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10" windowWidth="19440" windowHeight="11955"/>
  </bookViews>
  <sheets>
    <sheet name="Contratti giugno" sheetId="3" r:id="rId1"/>
  </sheets>
  <calcPr calcId="145621"/>
</workbook>
</file>

<file path=xl/calcChain.xml><?xml version="1.0" encoding="utf-8"?>
<calcChain xmlns="http://schemas.openxmlformats.org/spreadsheetml/2006/main">
  <c r="P2" i="3" l="1"/>
</calcChain>
</file>

<file path=xl/sharedStrings.xml><?xml version="1.0" encoding="utf-8"?>
<sst xmlns="http://schemas.openxmlformats.org/spreadsheetml/2006/main" count="31" uniqueCount="31">
  <si>
    <t>CIG</t>
  </si>
  <si>
    <t>Denominazione fornitore</t>
  </si>
  <si>
    <t>Numero Contratto</t>
  </si>
  <si>
    <t>Numero operatori invitati</t>
  </si>
  <si>
    <t>Criterio di aggiudicazione</t>
  </si>
  <si>
    <t>Data validità a</t>
  </si>
  <si>
    <t>Data validità da</t>
  </si>
  <si>
    <t>Codice fiscale</t>
  </si>
  <si>
    <t>Oggetto dell'appalto</t>
  </si>
  <si>
    <t>Procedura di aggiudicazione</t>
  </si>
  <si>
    <t>Consip</t>
  </si>
  <si>
    <t>Indirizzo</t>
  </si>
  <si>
    <t>Partita IVA</t>
  </si>
  <si>
    <t>Nome/indirizzo amministrazione aggiudicataria</t>
  </si>
  <si>
    <t>Data aggiudicazione dell'appalto</t>
  </si>
  <si>
    <t>Numero offerte ricevute</t>
  </si>
  <si>
    <t xml:space="preserve">Importo a base d'asta (IVA esclusa) </t>
  </si>
  <si>
    <t>Oneri della sicurezza per importo a base d'asta (IVA esclusa)</t>
  </si>
  <si>
    <t>Importo di aggiudicazione</t>
  </si>
  <si>
    <t>Oneri della sicurezza per importo di aggiudicazione (IVA esclusa)</t>
  </si>
  <si>
    <t xml:space="preserve">Ribasso percentuale dell'importo di aggiudicazione </t>
  </si>
  <si>
    <t>Percentuale del contratto subappaltabile a terzi</t>
  </si>
  <si>
    <t>Uff. responsabile della procedura amministrativa</t>
  </si>
  <si>
    <t>Agenzia delle Dogane e dei Monopoli, via Mario Carucci, 71 - 00143 Roma</t>
  </si>
  <si>
    <t>08-AFFIDAMENTO IN ECONOMIA - COTTIMO FIDUCIARIO</t>
  </si>
  <si>
    <t>Fuori Consip</t>
  </si>
  <si>
    <t>Offerta economica più vantaggiosa</t>
  </si>
  <si>
    <t>Fornitura arredi tecnici da Laboratorio - Fornitura arredi tecnici da Laboratorio</t>
  </si>
  <si>
    <t>MOMO LINE S.R.L.</t>
  </si>
  <si>
    <t>Via Circumvallazione Esterna, 12, 80025 CASANDRINO</t>
  </si>
  <si>
    <t>DISTRETTO EMILIA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</si>
</sst>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3" x14ac:knownFonts="1"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4" fontId="1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2" borderId="1" xfId="1" applyNumberFormat="1" applyFont="1" applyFill="1" applyBorder="1" applyAlignment="1">
      <alignment vertical="center" wrapText="1"/>
    </xf>
    <xf numFmtId="49" fontId="0" fillId="0" borderId="0" xfId="0" applyNumberFormat="1"/>
    <xf numFmtId="49" fontId="0" fillId="0" borderId="0" xfId="1" applyNumberFormat="1" applyFont="1"/>
    <xf numFmtId="14" fontId="1" fillId="2" borderId="1" xfId="0" applyNumberFormat="1" applyFont="1" applyFill="1" applyBorder="1" applyAlignment="1">
      <alignment vertical="center" wrapText="1"/>
    </xf>
    <xf numFmtId="14" fontId="0" fillId="0" borderId="0" xfId="0" applyNumberFormat="1"/>
    <xf numFmtId="44" fontId="1" fillId="2" borderId="1" xfId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9" fontId="1" fillId="2" borderId="1" xfId="2" applyFont="1" applyFill="1" applyBorder="1" applyAlignment="1">
      <alignment horizontal="center" vertical="center" wrapText="1"/>
    </xf>
    <xf numFmtId="9" fontId="0" fillId="0" borderId="0" xfId="2" applyFont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49" fontId="0" fillId="0" borderId="1" xfId="1" applyNumberFormat="1" applyFont="1" applyBorder="1" applyAlignment="1">
      <alignment wrapText="1"/>
    </xf>
    <xf numFmtId="44" fontId="0" fillId="0" borderId="1" xfId="1" applyFont="1" applyBorder="1" applyAlignment="1">
      <alignment wrapText="1"/>
    </xf>
    <xf numFmtId="9" fontId="0" fillId="0" borderId="1" xfId="2" applyFont="1" applyBorder="1" applyAlignment="1">
      <alignment wrapText="1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abSelected="1" workbookViewId="0">
      <selection activeCell="W1" sqref="W1:W1048576"/>
    </sheetView>
  </sheetViews>
  <sheetFormatPr defaultRowHeight="12.75" x14ac:dyDescent="0.2"/>
  <cols>
    <col min="1" max="1" width="62.42578125" customWidth="1"/>
    <col min="2" max="2" width="50.5703125" customWidth="1"/>
    <col min="3" max="3" width="168" customWidth="1"/>
    <col min="4" max="4" width="27.85546875" customWidth="1"/>
    <col min="5" max="5" width="19.85546875" customWidth="1"/>
    <col min="6" max="6" width="21.7109375" customWidth="1"/>
    <col min="8" max="8" width="47.140625" customWidth="1"/>
    <col min="9" max="9" width="48" customWidth="1"/>
    <col min="10" max="10" width="19" customWidth="1"/>
    <col min="11" max="11" width="14.7109375" customWidth="1"/>
    <col min="12" max="12" width="33.85546875" customWidth="1"/>
    <col min="13" max="13" width="52.42578125" customWidth="1"/>
    <col min="14" max="14" width="23" customWidth="1"/>
    <col min="16" max="16" width="9.140625" style="16"/>
    <col min="17" max="17" width="40.85546875" customWidth="1"/>
    <col min="18" max="18" width="15.7109375" customWidth="1"/>
    <col min="19" max="19" width="18" customWidth="1"/>
    <col min="20" max="20" width="12.140625" customWidth="1"/>
    <col min="21" max="21" width="14.28515625" customWidth="1"/>
    <col min="22" max="22" width="13.5703125" customWidth="1"/>
    <col min="23" max="23" width="19" customWidth="1"/>
  </cols>
  <sheetData>
    <row r="1" spans="1:23" s="6" customFormat="1" ht="150" x14ac:dyDescent="0.2">
      <c r="A1" s="3" t="s">
        <v>13</v>
      </c>
      <c r="B1" s="3" t="s">
        <v>9</v>
      </c>
      <c r="C1" s="3" t="s">
        <v>8</v>
      </c>
      <c r="D1" s="10" t="s">
        <v>14</v>
      </c>
      <c r="E1" s="3" t="s">
        <v>15</v>
      </c>
      <c r="F1" s="4" t="s">
        <v>4</v>
      </c>
      <c r="G1" s="13" t="s">
        <v>3</v>
      </c>
      <c r="H1" s="3" t="s">
        <v>1</v>
      </c>
      <c r="I1" s="3" t="s">
        <v>11</v>
      </c>
      <c r="J1" s="3" t="s">
        <v>12</v>
      </c>
      <c r="K1" s="7" t="s">
        <v>7</v>
      </c>
      <c r="L1" s="5" t="s">
        <v>16</v>
      </c>
      <c r="M1" s="5" t="s">
        <v>17</v>
      </c>
      <c r="N1" s="5" t="s">
        <v>18</v>
      </c>
      <c r="O1" s="12" t="s">
        <v>19</v>
      </c>
      <c r="P1" s="15" t="s">
        <v>20</v>
      </c>
      <c r="Q1" s="4" t="s">
        <v>21</v>
      </c>
      <c r="R1" s="4" t="s">
        <v>2</v>
      </c>
      <c r="S1" s="4" t="s">
        <v>10</v>
      </c>
      <c r="T1" s="4" t="s">
        <v>0</v>
      </c>
      <c r="U1" s="10" t="s">
        <v>6</v>
      </c>
      <c r="V1" s="10" t="s">
        <v>5</v>
      </c>
      <c r="W1" s="4" t="s">
        <v>22</v>
      </c>
    </row>
    <row r="2" spans="1:23" ht="25.5" x14ac:dyDescent="0.2">
      <c r="A2" s="17" t="s">
        <v>23</v>
      </c>
      <c r="B2" s="17" t="s">
        <v>24</v>
      </c>
      <c r="C2" s="17" t="s">
        <v>27</v>
      </c>
      <c r="D2" s="18">
        <v>42569</v>
      </c>
      <c r="E2" s="17">
        <v>1</v>
      </c>
      <c r="F2" s="17" t="s">
        <v>26</v>
      </c>
      <c r="G2" s="19">
        <v>10</v>
      </c>
      <c r="H2" s="17" t="s">
        <v>28</v>
      </c>
      <c r="I2" s="17" t="s">
        <v>29</v>
      </c>
      <c r="J2" s="20">
        <v>2701341212</v>
      </c>
      <c r="K2" s="21">
        <v>2701341212</v>
      </c>
      <c r="L2" s="22">
        <v>90000</v>
      </c>
      <c r="M2" s="22"/>
      <c r="N2" s="22">
        <v>71239</v>
      </c>
      <c r="O2" s="22"/>
      <c r="P2" s="23">
        <f>1-N2/L2</f>
        <v>0.20845555555555551</v>
      </c>
      <c r="Q2" s="17"/>
      <c r="R2" s="17">
        <v>2016006511</v>
      </c>
      <c r="S2" s="17" t="s">
        <v>25</v>
      </c>
      <c r="T2" s="17">
        <v>67240773</v>
      </c>
      <c r="U2" s="18">
        <v>42585</v>
      </c>
      <c r="V2" s="18">
        <v>42735</v>
      </c>
      <c r="W2" s="17" t="s">
        <v>30</v>
      </c>
    </row>
    <row r="3" spans="1:23" x14ac:dyDescent="0.2">
      <c r="D3" s="11"/>
      <c r="F3" s="14"/>
      <c r="G3" s="2"/>
      <c r="J3" s="8"/>
      <c r="K3" s="9"/>
      <c r="L3" s="1"/>
      <c r="M3" s="1"/>
      <c r="N3" s="1"/>
      <c r="O3" s="1"/>
      <c r="U3" s="11"/>
      <c r="V3" s="11"/>
    </row>
    <row r="4" spans="1:23" x14ac:dyDescent="0.2">
      <c r="D4" s="11"/>
      <c r="F4" s="14"/>
      <c r="G4" s="2"/>
      <c r="J4" s="8"/>
      <c r="K4" s="9"/>
      <c r="L4" s="1"/>
      <c r="M4" s="1"/>
      <c r="N4" s="1"/>
      <c r="O4" s="1"/>
      <c r="U4" s="11"/>
      <c r="V4" s="11"/>
    </row>
    <row r="5" spans="1:23" x14ac:dyDescent="0.2">
      <c r="D5" s="11"/>
      <c r="F5" s="14"/>
      <c r="G5" s="2"/>
      <c r="J5" s="8"/>
      <c r="K5" s="9"/>
      <c r="L5" s="1"/>
      <c r="M5" s="1"/>
      <c r="N5" s="1"/>
      <c r="O5" s="1"/>
      <c r="U5" s="11"/>
      <c r="V5" s="11"/>
    </row>
    <row r="6" spans="1:23" x14ac:dyDescent="0.2">
      <c r="D6" s="11"/>
      <c r="F6" s="14"/>
      <c r="G6" s="2"/>
      <c r="J6" s="8"/>
      <c r="K6" s="9"/>
      <c r="L6" s="1"/>
      <c r="M6" s="1"/>
      <c r="N6" s="1"/>
      <c r="O6" s="1"/>
      <c r="U6" s="11"/>
      <c r="V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Contratti giugno</vt:lpstr>
    </vt:vector>
  </TitlesOfParts>
  <Company>Axolot Data XLSReadWriteII 4.00.65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TETI LUCA</dc:creator>
  <cp:lastModifiedBy>LDNRNC60H16G942U</cp:lastModifiedBy>
  <cp:lastPrinted>2016-02-11T15:04:58Z</cp:lastPrinted>
  <dcterms:created xsi:type="dcterms:W3CDTF">2016-02-01T13:00:08Z</dcterms:created>
  <dcterms:modified xsi:type="dcterms:W3CDTF">2016-10-13T07:51:27Z</dcterms:modified>
</cp:coreProperties>
</file>