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-30" windowWidth="11550" windowHeight="9705" tabRatio="601"/>
  </bookViews>
  <sheets>
    <sheet name="PERKIN ELMER" sheetId="21" r:id="rId1"/>
    <sheet name="LABORATORI LOTTO 4" sheetId="27" r:id="rId2"/>
  </sheets>
  <definedNames>
    <definedName name="_xlnm._FilterDatabase" localSheetId="0" hidden="1">'PERKIN ELMER'!$A$3:$I$62</definedName>
  </definedNames>
  <calcPr calcId="145621"/>
</workbook>
</file>

<file path=xl/calcChain.xml><?xml version="1.0" encoding="utf-8"?>
<calcChain xmlns="http://schemas.openxmlformats.org/spreadsheetml/2006/main">
  <c r="I62" i="21" l="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64" i="21" l="1"/>
</calcChain>
</file>

<file path=xl/sharedStrings.xml><?xml version="1.0" encoding="utf-8"?>
<sst xmlns="http://schemas.openxmlformats.org/spreadsheetml/2006/main" count="332" uniqueCount="220">
  <si>
    <t>APPARECCHIATURA</t>
  </si>
  <si>
    <t>PRODUTTORE</t>
  </si>
  <si>
    <t>MODELLO</t>
  </si>
  <si>
    <t>BARI</t>
  </si>
  <si>
    <t xml:space="preserve">GASCROMATOGRAFO </t>
  </si>
  <si>
    <t>PERKIN ELMER</t>
  </si>
  <si>
    <t>Autosystem XL + Turbomass</t>
  </si>
  <si>
    <t>Clarus 500 con HS</t>
  </si>
  <si>
    <t>GASCROMATOGRAFO</t>
  </si>
  <si>
    <t>BOLOGNA</t>
  </si>
  <si>
    <t>CAGLIARI</t>
  </si>
  <si>
    <t>CLARUS 500 con FID e NPD</t>
  </si>
  <si>
    <t>CLARUS 500 con FID,  ECD e autocampionatore a spazio di testa HS-AS</t>
  </si>
  <si>
    <t xml:space="preserve">HPLC                   </t>
  </si>
  <si>
    <t>SERIES 200 Q con riv. UV-Vis, Fornetto per colonne e AS</t>
  </si>
  <si>
    <t xml:space="preserve">Autosystem XL + TURBOMASS GOLD </t>
  </si>
  <si>
    <t>CATANIA</t>
  </si>
  <si>
    <t>GENOVA</t>
  </si>
  <si>
    <t>Clarus 500 con FID e ECD</t>
  </si>
  <si>
    <t>Clarus 500 con n. 2 SSL + n. 2 FID</t>
  </si>
  <si>
    <t>LIVORNO</t>
  </si>
  <si>
    <t>MILANO</t>
  </si>
  <si>
    <t>Clarus 500</t>
  </si>
  <si>
    <t>NAPOLI</t>
  </si>
  <si>
    <t>PALERMO</t>
  </si>
  <si>
    <t>ROMA</t>
  </si>
  <si>
    <t>SAVONA</t>
  </si>
  <si>
    <t>TRIESTE</t>
  </si>
  <si>
    <t>AUTOSYSTEM XL + TURBOMASS</t>
  </si>
  <si>
    <t>VENEZIA</t>
  </si>
  <si>
    <t xml:space="preserve">HPLC    </t>
  </si>
  <si>
    <t>VERONA</t>
  </si>
  <si>
    <t>LAB.IO</t>
  </si>
  <si>
    <t>MATRICOLA</t>
  </si>
  <si>
    <t>650S09121701</t>
  </si>
  <si>
    <t>650S09121702</t>
  </si>
  <si>
    <t xml:space="preserve">650N8020103 </t>
  </si>
  <si>
    <t xml:space="preserve">650N6011201 </t>
  </si>
  <si>
    <t xml:space="preserve">650N6011202 </t>
  </si>
  <si>
    <t xml:space="preserve">650N6011105 </t>
  </si>
  <si>
    <t xml:space="preserve">650N4011203 </t>
  </si>
  <si>
    <t>FLEXAR</t>
  </si>
  <si>
    <t>291N18113002Q</t>
  </si>
  <si>
    <t>610N0032808-640E003311</t>
  </si>
  <si>
    <t>610N0031610</t>
  </si>
  <si>
    <t>650N2111405</t>
  </si>
  <si>
    <t>GASCROMATOGRAFO/MS</t>
  </si>
  <si>
    <t>Autosystem XL con Turbomass</t>
  </si>
  <si>
    <t xml:space="preserve">610N0032809 </t>
  </si>
  <si>
    <t xml:space="preserve">SERIES 200 ISO </t>
  </si>
  <si>
    <t>291N1072801</t>
  </si>
  <si>
    <t>SERIES 200 ISO</t>
  </si>
  <si>
    <t>291N9060506</t>
  </si>
  <si>
    <t>291N1062201</t>
  </si>
  <si>
    <t>AUTOSYSTEM XL</t>
  </si>
  <si>
    <t xml:space="preserve">610N0032807 </t>
  </si>
  <si>
    <t xml:space="preserve">CLARUS 580 </t>
  </si>
  <si>
    <t>580S11021004</t>
  </si>
  <si>
    <t xml:space="preserve">CLARUS 500 </t>
  </si>
  <si>
    <t>650N7022002</t>
  </si>
  <si>
    <t xml:space="preserve">AUTOSYSTEM XL </t>
  </si>
  <si>
    <t>610N1111902</t>
  </si>
  <si>
    <t>610N0032208 </t>
  </si>
  <si>
    <t>GC Autosystem XL + Turbomass</t>
  </si>
  <si>
    <t>AS Built-in</t>
  </si>
  <si>
    <t>650N3120310</t>
  </si>
  <si>
    <t xml:space="preserve">610N0032205 640E003313 </t>
  </si>
  <si>
    <t>-</t>
  </si>
  <si>
    <t>TGA</t>
  </si>
  <si>
    <t>TGA 4000</t>
  </si>
  <si>
    <t>522A9060409</t>
  </si>
  <si>
    <t>Analizzatore elementare CHN</t>
  </si>
  <si>
    <t>Series II CHNS/O 2400</t>
  </si>
  <si>
    <t>241N6012301</t>
  </si>
  <si>
    <t>Spectrum Two</t>
  </si>
  <si>
    <t>SPETTROFOTOMETRO UV-VIS</t>
  </si>
  <si>
    <t>SPETTROFOTOMETRO ASSORBIMENTO ATOMICO</t>
  </si>
  <si>
    <t>SCINTILLOGRAFO</t>
  </si>
  <si>
    <t>TRICARB 2810TR</t>
  </si>
  <si>
    <t>SGTC 49140495</t>
  </si>
  <si>
    <t>SPETTROMETRO XRF</t>
  </si>
  <si>
    <t xml:space="preserve">AA ANALYST 200   </t>
  </si>
  <si>
    <t>200S2111118</t>
  </si>
  <si>
    <t>LAMBDA 25</t>
  </si>
  <si>
    <t>101N3091705</t>
  </si>
  <si>
    <t>LAMBDA 10 BIO</t>
  </si>
  <si>
    <t>101N8040713</t>
  </si>
  <si>
    <t xml:space="preserve">SPECTRUM 65 </t>
  </si>
  <si>
    <t>SPECTRUM ONE</t>
  </si>
  <si>
    <t>Frontier</t>
  </si>
  <si>
    <t>C93601</t>
  </si>
  <si>
    <t>OPTIMA 7000</t>
  </si>
  <si>
    <t>080C8111902</t>
  </si>
  <si>
    <t xml:space="preserve">Spectrum One </t>
  </si>
  <si>
    <t>501S10101710</t>
  </si>
  <si>
    <t>OPTIMA 8300</t>
  </si>
  <si>
    <t>078S1702021</t>
  </si>
  <si>
    <t>SPETTROFOTOMETRO FT-IR</t>
  </si>
  <si>
    <t>101N4110304</t>
  </si>
  <si>
    <t>OPTIMA 7000 DV e Accessori</t>
  </si>
  <si>
    <t>080C8082201</t>
  </si>
  <si>
    <t>Aanalyst 200</t>
  </si>
  <si>
    <t>200S3110203</t>
  </si>
  <si>
    <t>Lambda 35</t>
  </si>
  <si>
    <t>SPETTROFOTOMETRO SCINTILLAZIONE LIQUIDA</t>
  </si>
  <si>
    <t>TRI-CARB 2810 TR</t>
  </si>
  <si>
    <t>SGTC43140450</t>
  </si>
  <si>
    <t>SPETTROMETRO ICP-OES</t>
  </si>
  <si>
    <t>OPTIMA 8300 - N078-0014</t>
  </si>
  <si>
    <t>078S1612282</t>
  </si>
  <si>
    <t>TRICARB 2800TR</t>
  </si>
  <si>
    <t>SPETTROFOTOMETRO UV-VIS-NIR</t>
  </si>
  <si>
    <t xml:space="preserve">Lambda 950 </t>
  </si>
  <si>
    <t>950N6022102 </t>
  </si>
  <si>
    <t>Spectrum 100 con microscopio</t>
  </si>
  <si>
    <t>Spectrum ONE</t>
  </si>
  <si>
    <t>TRICARB 3100TR</t>
  </si>
  <si>
    <t>DG10050093</t>
  </si>
  <si>
    <t>54725</t>
  </si>
  <si>
    <t>Spectrum Frontier + UATR</t>
  </si>
  <si>
    <t xml:space="preserve">Optima 4300DV </t>
  </si>
  <si>
    <t xml:space="preserve">077N4013001 </t>
  </si>
  <si>
    <t>501S10062202</t>
  </si>
  <si>
    <t>Lambda Bio 25</t>
  </si>
  <si>
    <t>501S11091212</t>
  </si>
  <si>
    <t>Spazio di testa HS40 mat. HS16L0912156</t>
  </si>
  <si>
    <t>Rivelatore Spettrofotometrico Serie 200 mat. 292N9120401E - Fornetto per colonne a effetto Peltier Serie 200 mat. OVP0912151940 - Sistema di degasaggio mat. 1100903 - Autocampionatore Flexar LC mat. 293H9090807</t>
  </si>
  <si>
    <t>Rivelatore di Massa Turbomass mat. 640E911262</t>
  </si>
  <si>
    <t>Autocampionatore per liquidi - Rivelatore di massa Tmass gold EI mat. 640E003233</t>
  </si>
  <si>
    <t>Autocampionatore 200AS  mat. 293N1110507 - Rivelatore UV serie 200 mat. 292N3041802 - Rivelatore RI-71 mat. 141891 - Interfaccia mat. 164511918</t>
  </si>
  <si>
    <t xml:space="preserve">Rivelatore UV mat. 007N9060901 </t>
  </si>
  <si>
    <t>Interfaccia mat. 820R9101902 -  Refrigerante Poly science mat.  109B00415</t>
  </si>
  <si>
    <t>rivelatore massa Clarus 500 C mat. 651N4010801 </t>
  </si>
  <si>
    <t>Turbomass mat. 640E906212 </t>
  </si>
  <si>
    <t>AS mat. 1210635</t>
  </si>
  <si>
    <t>microscopio FT-IR mat. 186L0912211</t>
  </si>
  <si>
    <t>HATR mat. PODL00040514 - Diffuse reflentance sampling accessory mat. PODL00050514</t>
  </si>
  <si>
    <t>Universal ATR mat. L1100667-C - Universal Sampling accessory mat. PODL13011018</t>
  </si>
  <si>
    <t>Autocampionatore S10 mat. 102S8114826 - Sistema di raffreddamento DBS</t>
  </si>
  <si>
    <t>CHILLER LABTECH  SMART H150-2100S mat. 17030925580 - AUTOCAMP. ELEMENTAL SC. SC-2DX mat. X2DXX-170403</t>
  </si>
  <si>
    <t>S10 mat. 102S8072908 - LDK1 mat. 588-104482-08</t>
  </si>
  <si>
    <t xml:space="preserve">Autocampionatore  ESISC2NOGPIB mat. X2DXX-170210 - Chiller ICPED024220 mat.16122625139 </t>
  </si>
  <si>
    <t xml:space="preserve">MICROSCOPIO/INGRANDITORE  186L0602141 </t>
  </si>
  <si>
    <t xml:space="preserve">Accessorio Spectrum one Liquid Sipper Sampling - Accessorio Spectrum One Diffuse Reflectance Sampling  - Accessorio Spectrum One HATR Sampling Accessory </t>
  </si>
  <si>
    <t xml:space="preserve">  HATR e DRIFT mat. PODL110054 </t>
  </si>
  <si>
    <t xml:space="preserve">HATR Sampling Accessory mat. PODL00052512 -  Diffuse Reflectonce Sampling Accessori mat.  181589 </t>
  </si>
  <si>
    <t>101N8022413</t>
  </si>
  <si>
    <t>SIPER RFD TGS - UATR mat. POOL10122013</t>
  </si>
  <si>
    <t>610N0032209                        640E912124</t>
  </si>
  <si>
    <t xml:space="preserve">SPETTROFOTOMETRO UV-VIS </t>
  </si>
  <si>
    <t>Autocampionatore per liquidi  - Rivelatore FID</t>
  </si>
  <si>
    <t>Rivelatore di massa Clarus 560S mat. 66N1021604 - Autocampionatore per liquidi  - Autocampionatore per spazio di testa Turbomatrix 40 Trap mat. TH40L13011612</t>
  </si>
  <si>
    <t xml:space="preserve">Autocampionatore per spazio di testa Turbomatrix 16 mat. M41L0110185 - Rivelatore FID </t>
  </si>
  <si>
    <t>Autocampionatore 200AS mat. 293N6122806A - Rivelatore IR mat. L05214372M - Forno colonna Flexar N2601680 mat. OVPF150615761 - Interfaccia NC1900/LINK600 mat. 6276290030 /914110217</t>
  </si>
  <si>
    <t xml:space="preserve">EDWARDS RV3 (Pompa vuoto) mat.3026 </t>
  </si>
  <si>
    <t xml:space="preserve"> AS 93 Plus mat. 932S3120201-03-4/04</t>
  </si>
  <si>
    <t>PTP-A (Sistema di termostatazione  Peltier)  mat. 1401052</t>
  </si>
  <si>
    <t>TURBOMATRIX16 mat. M41L0211061</t>
  </si>
  <si>
    <t xml:space="preserve">TurboMass </t>
  </si>
  <si>
    <t>Autosystem XL + TurboMass</t>
  </si>
  <si>
    <t>MODELLO/MATRICOLA</t>
  </si>
  <si>
    <t>MESI DI COPERTURA</t>
  </si>
  <si>
    <t>CANONE MENSILE</t>
  </si>
  <si>
    <t>CANONE TOTALE</t>
  </si>
  <si>
    <t>DAEC-Uff. Lab. -Sez.I</t>
  </si>
  <si>
    <t xml:space="preserve">GASCROMATOGRAFO/MS  </t>
  </si>
  <si>
    <t>EQUIPAGGIATO CON</t>
  </si>
  <si>
    <t xml:space="preserve">291NOO10803A
 </t>
  </si>
  <si>
    <t xml:space="preserve">610N0032206
</t>
  </si>
  <si>
    <t>N.</t>
  </si>
  <si>
    <t>Struttura</t>
  </si>
  <si>
    <t>Indirizzo</t>
  </si>
  <si>
    <t>e-mail</t>
  </si>
  <si>
    <t>Laboratorio Chimico di Bari</t>
  </si>
  <si>
    <t>Corso de Tullio, 1c - 70122 Bari</t>
  </si>
  <si>
    <t>dir.puglia-molise-basilicata.lab.bari@adm.gov.it</t>
  </si>
  <si>
    <t>Laboratorio chimico di Bologna</t>
  </si>
  <si>
    <t>Viale Pietramellara 1/2 - 40121 Bologna</t>
  </si>
  <si>
    <t>dir.emiliaromagna-marche.lab.bologna@adm.gov.it</t>
  </si>
  <si>
    <t>Laboratorio Chimico di Cagliari</t>
  </si>
  <si>
    <t>Via Santa Gilla, 35 - 09122 Cagliari</t>
  </si>
  <si>
    <t>dir.toscana-sardegna-umbria.lab.cagliari@adm.gov.it</t>
  </si>
  <si>
    <t>Laboratorio Chimico di Catania</t>
  </si>
  <si>
    <t>Via Teatro Massimo, 44 - 95131 Catania</t>
  </si>
  <si>
    <t>dir.sicilia.lab.catania@adm.gov.it</t>
  </si>
  <si>
    <t>Laboratorio Chimico di Genova</t>
  </si>
  <si>
    <t>Via Rubattino, 6 - 16126 Genova</t>
  </si>
  <si>
    <t xml:space="preserve">dir.liguria-piemonte-valledaosta.lab.genova@adm.gov.it </t>
  </si>
  <si>
    <t>Laboratorio Chimico di Livorno</t>
  </si>
  <si>
    <t>Via delle Cateratte, 88 - 57100 Livorno</t>
  </si>
  <si>
    <t>dir.toscana-sardegna-umbria.lab.livorno@adm.gov.it</t>
  </si>
  <si>
    <t>Laboratorio Chimico di Milano</t>
  </si>
  <si>
    <t>Via Marco Bruto, 14 - 20138 Milano</t>
  </si>
  <si>
    <t xml:space="preserve">dir.lombardia.lab.milano@adm.gov.it </t>
  </si>
  <si>
    <t>Laboratorio chimico di Napoli</t>
  </si>
  <si>
    <t xml:space="preserve">dir.campania-calabria.lab.napoli@adm.gov.it </t>
  </si>
  <si>
    <t>Laboratorio Chimico di Palermo</t>
  </si>
  <si>
    <t>Via Crispi, 143 - 90133 Palermo</t>
  </si>
  <si>
    <t xml:space="preserve">dir.sicilia.lab.palermo@adm.gov.it </t>
  </si>
  <si>
    <t>Laboratorio Chimico di Roma</t>
  </si>
  <si>
    <t>Via M. Carucci 71 - 00143 Roma</t>
  </si>
  <si>
    <t>dir.lazio-abruzzo.lab.roma@adm.gov.it</t>
  </si>
  <si>
    <t>Laboratorio Chimico di Savona</t>
  </si>
  <si>
    <t>Piazza Rebagliati 5 – 17100 Savona</t>
  </si>
  <si>
    <t>dir.liguria-piemonte-valledaosta.lab.savona@adm.gov.it</t>
  </si>
  <si>
    <t>Laboratorio chimico di Trieste</t>
  </si>
  <si>
    <t>Largo O. Panfili, 1 - 34132 Trieste</t>
  </si>
  <si>
    <t>dir.veneto-friuliveneziagiulia.lab.trieste@adm.gov.it</t>
  </si>
  <si>
    <t>Laboratorio chimico di Venezia</t>
  </si>
  <si>
    <t>Via dell'Elettricità, 19 - 30175 Marghera (VE)</t>
  </si>
  <si>
    <t>dir.veneto-friuliveneziagiulia.lab.venezia@adm.gov.it</t>
  </si>
  <si>
    <t>Laboratorio chimico di Verona</t>
  </si>
  <si>
    <t>Via Sommacampagna, 61a - 37137 Verona</t>
  </si>
  <si>
    <t>dir.veneto-friuliveneziagiulia.lab.verona@adm.gov.it</t>
  </si>
  <si>
    <t>Ufficio Laboratori –Sezione I “Analisi dei Prodotti”</t>
  </si>
  <si>
    <t>dir.antifrodecontrolli.laboratori@adm.gov.it</t>
  </si>
  <si>
    <t xml:space="preserve">prezzo totale </t>
  </si>
  <si>
    <t>Via Calata Granili - Interno Porto 20 - 80100 - (NA)</t>
  </si>
  <si>
    <t>ELENCO LABORATORI LOTTO N. 4 - STRUMENTAZIONI A MARCHIO PERKIN ELMER</t>
  </si>
  <si>
    <t>ELENCO APPARECCHIATURE  LOTTO N. 4 - STRUMENTAZIONI A MARCHIO PERKIN ELMER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</si>
</sst>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1" xfId="0" applyNumberFormat="1" applyBorder="1" applyProtection="1"/>
    <xf numFmtId="0" fontId="2" fillId="0" borderId="1" xfId="2" applyFont="1" applyFill="1" applyBorder="1" applyAlignment="1" applyProtection="1">
      <alignment horizontal="left" vertical="center" wrapText="1"/>
    </xf>
    <xf numFmtId="11" fontId="6" fillId="0" borderId="1" xfId="0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right" vertical="center" wrapText="1"/>
    </xf>
  </cellXfs>
  <cellStyles count="4">
    <cellStyle name="Collegamento ipertestuale" xfId="3" builtinId="8"/>
    <cellStyle name="Normal 4" xfId="1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B889DB"/>
      <color rgb="FFC9A4E4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.sicilia.lab.palermo@adm.gov.it" TargetMode="External"/><Relationship Id="rId13" Type="http://schemas.openxmlformats.org/officeDocument/2006/relationships/hyperlink" Target="mailto:dir.veneto-friuliveneziagiulia.lab.venezia@adm.gov.it" TargetMode="External"/><Relationship Id="rId3" Type="http://schemas.openxmlformats.org/officeDocument/2006/relationships/hyperlink" Target="mailto:dir.lombardia.lab.milano@adm.gov.it" TargetMode="External"/><Relationship Id="rId7" Type="http://schemas.openxmlformats.org/officeDocument/2006/relationships/hyperlink" Target="mailto:dir.lazio-abruzzo.lab.roma@adm.gov.it" TargetMode="External"/><Relationship Id="rId12" Type="http://schemas.openxmlformats.org/officeDocument/2006/relationships/hyperlink" Target="mailto:dir.veneto-friuliveneziagiulia.lab.verona@adm.gov.it" TargetMode="External"/><Relationship Id="rId2" Type="http://schemas.openxmlformats.org/officeDocument/2006/relationships/hyperlink" Target="mailto:dir.emiliaromagna-marche.lab.bologna@adm.gov.it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ir.campania-calabria.lab.napoli@adm.gov.it" TargetMode="External"/><Relationship Id="rId6" Type="http://schemas.openxmlformats.org/officeDocument/2006/relationships/hyperlink" Target="mailto:dir.liguria-piemonte-valledaosta.lab.savona@adm.gov.it" TargetMode="External"/><Relationship Id="rId11" Type="http://schemas.openxmlformats.org/officeDocument/2006/relationships/hyperlink" Target="mailto:dir.toscana-sardegna-umbria.lab.cagliari@adm.gov.it" TargetMode="External"/><Relationship Id="rId5" Type="http://schemas.openxmlformats.org/officeDocument/2006/relationships/hyperlink" Target="mailto:dir.puglia-molise-basilicata.lab.bari@adm.gov.it" TargetMode="External"/><Relationship Id="rId15" Type="http://schemas.openxmlformats.org/officeDocument/2006/relationships/hyperlink" Target="mailto:dir.antifrodecontrolli.laboratori@adm.gov.it" TargetMode="External"/><Relationship Id="rId10" Type="http://schemas.openxmlformats.org/officeDocument/2006/relationships/hyperlink" Target="mailto:dir.toscana-sardegna-umbria.lab.livorno@adm.gov.it" TargetMode="External"/><Relationship Id="rId4" Type="http://schemas.openxmlformats.org/officeDocument/2006/relationships/hyperlink" Target="mailto:dir.liguria-piemonte-valledaosta.lab.genova@adm.gov.it" TargetMode="External"/><Relationship Id="rId9" Type="http://schemas.openxmlformats.org/officeDocument/2006/relationships/hyperlink" Target="mailto:dir.sicilia.lab.catania@adm.gov.it" TargetMode="External"/><Relationship Id="rId14" Type="http://schemas.openxmlformats.org/officeDocument/2006/relationships/hyperlink" Target="mailto:dir.veneto-friuliveneziagiulia.lab.trieste@adm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64"/>
  <sheetViews>
    <sheetView tabSelected="1" topLeftCell="A49" workbookViewId="0">
      <selection activeCell="D58" sqref="D58"/>
    </sheetView>
  </sheetViews>
  <sheetFormatPr defaultRowHeight="15" x14ac:dyDescent="0.25"/>
  <cols>
    <col min="1" max="1" width="8.5703125" style="31" bestFit="1" customWidth="1"/>
    <col min="2" max="2" width="24.140625" style="29" bestFit="1" customWidth="1"/>
    <col min="3" max="3" width="12" bestFit="1" customWidth="1"/>
    <col min="4" max="4" width="23.140625" bestFit="1" customWidth="1"/>
    <col min="5" max="5" width="14.5703125" bestFit="1" customWidth="1"/>
    <col min="6" max="6" width="34.28515625" style="4" customWidth="1"/>
    <col min="7" max="7" width="7" customWidth="1"/>
    <col min="8" max="8" width="12.140625" customWidth="1"/>
    <col min="9" max="9" width="13.85546875" customWidth="1"/>
  </cols>
  <sheetData>
    <row r="1" spans="1:9" x14ac:dyDescent="0.25">
      <c r="A1" s="53" t="s">
        <v>219</v>
      </c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54"/>
      <c r="B2" s="28"/>
      <c r="C2" s="20"/>
      <c r="D2" s="20"/>
      <c r="E2" s="20"/>
      <c r="F2" s="21"/>
      <c r="G2" s="20"/>
      <c r="H2" s="20"/>
      <c r="I2" s="20"/>
    </row>
    <row r="3" spans="1:9" ht="15" customHeight="1" x14ac:dyDescent="0.25">
      <c r="A3" s="40" t="s">
        <v>32</v>
      </c>
      <c r="B3" s="45" t="s">
        <v>0</v>
      </c>
      <c r="C3" s="40" t="s">
        <v>1</v>
      </c>
      <c r="D3" s="40" t="s">
        <v>2</v>
      </c>
      <c r="E3" s="49" t="s">
        <v>33</v>
      </c>
      <c r="F3" s="27" t="s">
        <v>166</v>
      </c>
      <c r="G3" s="51" t="s">
        <v>161</v>
      </c>
      <c r="H3" s="36" t="s">
        <v>162</v>
      </c>
      <c r="I3" s="36" t="s">
        <v>163</v>
      </c>
    </row>
    <row r="4" spans="1:9" ht="30.75" customHeight="1" x14ac:dyDescent="0.25">
      <c r="A4" s="42"/>
      <c r="B4" s="46"/>
      <c r="C4" s="41"/>
      <c r="D4" s="42"/>
      <c r="E4" s="50"/>
      <c r="F4" s="35" t="s">
        <v>160</v>
      </c>
      <c r="G4" s="37"/>
      <c r="H4" s="37"/>
      <c r="I4" s="37"/>
    </row>
    <row r="5" spans="1:9" x14ac:dyDescent="0.25">
      <c r="A5" s="43" t="s">
        <v>3</v>
      </c>
      <c r="B5" s="8" t="s">
        <v>46</v>
      </c>
      <c r="C5" s="8" t="s">
        <v>5</v>
      </c>
      <c r="D5" s="8" t="s">
        <v>159</v>
      </c>
      <c r="E5" s="2" t="s">
        <v>44</v>
      </c>
      <c r="F5" s="10" t="s">
        <v>158</v>
      </c>
      <c r="G5" s="11">
        <v>24</v>
      </c>
      <c r="H5" s="19">
        <v>0</v>
      </c>
      <c r="I5" s="12">
        <f>SUM(G5*H5)</f>
        <v>0</v>
      </c>
    </row>
    <row r="6" spans="1:9" x14ac:dyDescent="0.25">
      <c r="A6" s="44"/>
      <c r="B6" s="8" t="s">
        <v>4</v>
      </c>
      <c r="C6" s="8" t="s">
        <v>5</v>
      </c>
      <c r="D6" s="8" t="s">
        <v>7</v>
      </c>
      <c r="E6" s="2" t="s">
        <v>45</v>
      </c>
      <c r="F6" s="10" t="s">
        <v>157</v>
      </c>
      <c r="G6" s="11">
        <v>24</v>
      </c>
      <c r="H6" s="19">
        <v>0</v>
      </c>
      <c r="I6" s="12">
        <f t="shared" ref="I6:I62" si="0">SUM(G6*H6)</f>
        <v>0</v>
      </c>
    </row>
    <row r="7" spans="1:9" x14ac:dyDescent="0.25">
      <c r="A7" s="44"/>
      <c r="B7" s="8" t="s">
        <v>97</v>
      </c>
      <c r="C7" s="8" t="s">
        <v>5</v>
      </c>
      <c r="D7" s="8" t="s">
        <v>74</v>
      </c>
      <c r="E7" s="2">
        <v>100807</v>
      </c>
      <c r="F7" s="10"/>
      <c r="G7" s="11">
        <v>24</v>
      </c>
      <c r="H7" s="19">
        <v>0</v>
      </c>
      <c r="I7" s="12">
        <f t="shared" si="0"/>
        <v>0</v>
      </c>
    </row>
    <row r="8" spans="1:9" x14ac:dyDescent="0.25">
      <c r="A8" s="23" t="s">
        <v>9</v>
      </c>
      <c r="B8" s="13" t="s">
        <v>77</v>
      </c>
      <c r="C8" s="8" t="s">
        <v>5</v>
      </c>
      <c r="D8" s="8" t="s">
        <v>78</v>
      </c>
      <c r="E8" s="2" t="s">
        <v>79</v>
      </c>
      <c r="F8" s="10"/>
      <c r="G8" s="11">
        <v>24</v>
      </c>
      <c r="H8" s="19">
        <v>0</v>
      </c>
      <c r="I8" s="12">
        <f t="shared" si="0"/>
        <v>0</v>
      </c>
    </row>
    <row r="9" spans="1:9" x14ac:dyDescent="0.25">
      <c r="A9" s="43" t="s">
        <v>10</v>
      </c>
      <c r="B9" s="8" t="s">
        <v>4</v>
      </c>
      <c r="C9" s="8" t="s">
        <v>5</v>
      </c>
      <c r="D9" s="8" t="s">
        <v>11</v>
      </c>
      <c r="E9" s="2" t="s">
        <v>34</v>
      </c>
      <c r="F9" s="10"/>
      <c r="G9" s="11">
        <v>24</v>
      </c>
      <c r="H9" s="19">
        <v>0</v>
      </c>
      <c r="I9" s="12">
        <f t="shared" si="0"/>
        <v>0</v>
      </c>
    </row>
    <row r="10" spans="1:9" ht="38.25" x14ac:dyDescent="0.25">
      <c r="A10" s="44"/>
      <c r="B10" s="8" t="s">
        <v>4</v>
      </c>
      <c r="C10" s="8" t="s">
        <v>5</v>
      </c>
      <c r="D10" s="8" t="s">
        <v>12</v>
      </c>
      <c r="E10" s="2" t="s">
        <v>35</v>
      </c>
      <c r="F10" s="10" t="s">
        <v>125</v>
      </c>
      <c r="G10" s="11">
        <v>24</v>
      </c>
      <c r="H10" s="19">
        <v>0</v>
      </c>
      <c r="I10" s="12">
        <f t="shared" si="0"/>
        <v>0</v>
      </c>
    </row>
    <row r="11" spans="1:9" ht="76.5" x14ac:dyDescent="0.25">
      <c r="A11" s="44"/>
      <c r="B11" s="14" t="s">
        <v>13</v>
      </c>
      <c r="C11" s="8" t="s">
        <v>5</v>
      </c>
      <c r="D11" s="8" t="s">
        <v>14</v>
      </c>
      <c r="E11" s="2" t="s">
        <v>167</v>
      </c>
      <c r="F11" s="10" t="s">
        <v>126</v>
      </c>
      <c r="G11" s="11">
        <v>24</v>
      </c>
      <c r="H11" s="19">
        <v>0</v>
      </c>
      <c r="I11" s="12">
        <f t="shared" si="0"/>
        <v>0</v>
      </c>
    </row>
    <row r="12" spans="1:9" ht="25.5" x14ac:dyDescent="0.25">
      <c r="A12" s="44"/>
      <c r="B12" s="14" t="s">
        <v>165</v>
      </c>
      <c r="C12" s="8" t="s">
        <v>5</v>
      </c>
      <c r="D12" s="8" t="s">
        <v>15</v>
      </c>
      <c r="E12" s="2" t="s">
        <v>168</v>
      </c>
      <c r="F12" s="10" t="s">
        <v>127</v>
      </c>
      <c r="G12" s="11">
        <v>24</v>
      </c>
      <c r="H12" s="19">
        <v>0</v>
      </c>
      <c r="I12" s="12">
        <f t="shared" si="0"/>
        <v>0</v>
      </c>
    </row>
    <row r="13" spans="1:9" ht="25.5" x14ac:dyDescent="0.25">
      <c r="A13" s="43" t="s">
        <v>16</v>
      </c>
      <c r="B13" s="8" t="s">
        <v>4</v>
      </c>
      <c r="C13" s="15" t="s">
        <v>5</v>
      </c>
      <c r="D13" s="8" t="s">
        <v>58</v>
      </c>
      <c r="E13" s="2" t="s">
        <v>59</v>
      </c>
      <c r="F13" s="10" t="s">
        <v>150</v>
      </c>
      <c r="G13" s="11">
        <v>24</v>
      </c>
      <c r="H13" s="19">
        <v>0</v>
      </c>
      <c r="I13" s="12">
        <f t="shared" si="0"/>
        <v>0</v>
      </c>
    </row>
    <row r="14" spans="1:9" ht="63.75" x14ac:dyDescent="0.25">
      <c r="A14" s="44"/>
      <c r="B14" s="8" t="s">
        <v>4</v>
      </c>
      <c r="C14" s="15" t="s">
        <v>5</v>
      </c>
      <c r="D14" s="8" t="s">
        <v>56</v>
      </c>
      <c r="E14" s="2" t="s">
        <v>57</v>
      </c>
      <c r="F14" s="10" t="s">
        <v>151</v>
      </c>
      <c r="G14" s="11">
        <v>24</v>
      </c>
      <c r="H14" s="19">
        <v>0</v>
      </c>
      <c r="I14" s="12">
        <f t="shared" si="0"/>
        <v>0</v>
      </c>
    </row>
    <row r="15" spans="1:9" ht="38.25" x14ac:dyDescent="0.25">
      <c r="A15" s="44"/>
      <c r="B15" s="8" t="s">
        <v>4</v>
      </c>
      <c r="C15" s="15" t="s">
        <v>5</v>
      </c>
      <c r="D15" s="8" t="s">
        <v>60</v>
      </c>
      <c r="E15" s="2" t="s">
        <v>61</v>
      </c>
      <c r="F15" s="11" t="s">
        <v>152</v>
      </c>
      <c r="G15" s="11">
        <v>24</v>
      </c>
      <c r="H15" s="19">
        <v>0</v>
      </c>
      <c r="I15" s="12">
        <f t="shared" si="0"/>
        <v>0</v>
      </c>
    </row>
    <row r="16" spans="1:9" ht="38.25" x14ac:dyDescent="0.25">
      <c r="A16" s="44"/>
      <c r="B16" s="8" t="s">
        <v>8</v>
      </c>
      <c r="C16" s="15" t="s">
        <v>5</v>
      </c>
      <c r="D16" s="8" t="s">
        <v>54</v>
      </c>
      <c r="E16" s="24" t="s">
        <v>55</v>
      </c>
      <c r="F16" s="11" t="s">
        <v>128</v>
      </c>
      <c r="G16" s="11">
        <v>24</v>
      </c>
      <c r="H16" s="19">
        <v>0</v>
      </c>
      <c r="I16" s="12">
        <f t="shared" si="0"/>
        <v>0</v>
      </c>
    </row>
    <row r="17" spans="1:9" ht="76.5" x14ac:dyDescent="0.25">
      <c r="A17" s="44"/>
      <c r="B17" s="13" t="s">
        <v>13</v>
      </c>
      <c r="C17" s="15" t="s">
        <v>5</v>
      </c>
      <c r="D17" s="8" t="s">
        <v>49</v>
      </c>
      <c r="E17" s="2" t="s">
        <v>50</v>
      </c>
      <c r="F17" s="10" t="s">
        <v>153</v>
      </c>
      <c r="G17" s="11">
        <v>24</v>
      </c>
      <c r="H17" s="19">
        <v>0</v>
      </c>
      <c r="I17" s="12">
        <f t="shared" si="0"/>
        <v>0</v>
      </c>
    </row>
    <row r="18" spans="1:9" ht="63.75" x14ac:dyDescent="0.25">
      <c r="A18" s="44"/>
      <c r="B18" s="13" t="s">
        <v>13</v>
      </c>
      <c r="C18" s="15" t="s">
        <v>5</v>
      </c>
      <c r="D18" s="8" t="s">
        <v>51</v>
      </c>
      <c r="E18" s="2" t="s">
        <v>52</v>
      </c>
      <c r="F18" s="10" t="s">
        <v>129</v>
      </c>
      <c r="G18" s="11">
        <v>24</v>
      </c>
      <c r="H18" s="19">
        <v>0</v>
      </c>
      <c r="I18" s="12">
        <f t="shared" si="0"/>
        <v>0</v>
      </c>
    </row>
    <row r="19" spans="1:9" x14ac:dyDescent="0.25">
      <c r="A19" s="44"/>
      <c r="B19" s="13" t="s">
        <v>13</v>
      </c>
      <c r="C19" s="15" t="s">
        <v>5</v>
      </c>
      <c r="D19" s="8" t="s">
        <v>49</v>
      </c>
      <c r="E19" s="2" t="s">
        <v>53</v>
      </c>
      <c r="F19" s="10" t="s">
        <v>130</v>
      </c>
      <c r="G19" s="11">
        <v>24</v>
      </c>
      <c r="H19" s="19">
        <v>0</v>
      </c>
      <c r="I19" s="12">
        <f t="shared" si="0"/>
        <v>0</v>
      </c>
    </row>
    <row r="20" spans="1:9" ht="25.5" x14ac:dyDescent="0.25">
      <c r="A20" s="44"/>
      <c r="B20" s="8" t="s">
        <v>76</v>
      </c>
      <c r="C20" s="8" t="s">
        <v>5</v>
      </c>
      <c r="D20" s="8" t="s">
        <v>81</v>
      </c>
      <c r="E20" s="2" t="s">
        <v>82</v>
      </c>
      <c r="F20" s="10"/>
      <c r="G20" s="11">
        <v>24</v>
      </c>
      <c r="H20" s="19">
        <v>0</v>
      </c>
      <c r="I20" s="12">
        <f t="shared" si="0"/>
        <v>0</v>
      </c>
    </row>
    <row r="21" spans="1:9" x14ac:dyDescent="0.25">
      <c r="A21" s="44"/>
      <c r="B21" s="8" t="s">
        <v>75</v>
      </c>
      <c r="C21" s="8" t="s">
        <v>5</v>
      </c>
      <c r="D21" s="8" t="s">
        <v>83</v>
      </c>
      <c r="E21" s="2" t="s">
        <v>84</v>
      </c>
      <c r="F21" s="10"/>
      <c r="G21" s="11">
        <v>24</v>
      </c>
      <c r="H21" s="19">
        <v>0</v>
      </c>
      <c r="I21" s="12">
        <f t="shared" si="0"/>
        <v>0</v>
      </c>
    </row>
    <row r="22" spans="1:9" x14ac:dyDescent="0.25">
      <c r="A22" s="44"/>
      <c r="B22" s="8" t="s">
        <v>75</v>
      </c>
      <c r="C22" s="8" t="s">
        <v>5</v>
      </c>
      <c r="D22" s="8" t="s">
        <v>85</v>
      </c>
      <c r="E22" s="2" t="s">
        <v>86</v>
      </c>
      <c r="F22" s="10"/>
      <c r="G22" s="11">
        <v>24</v>
      </c>
      <c r="H22" s="19">
        <v>0</v>
      </c>
      <c r="I22" s="12">
        <f t="shared" si="0"/>
        <v>0</v>
      </c>
    </row>
    <row r="23" spans="1:9" x14ac:dyDescent="0.25">
      <c r="A23" s="44"/>
      <c r="B23" s="8" t="s">
        <v>97</v>
      </c>
      <c r="C23" s="8" t="s">
        <v>5</v>
      </c>
      <c r="D23" s="8" t="s">
        <v>87</v>
      </c>
      <c r="E23" s="2">
        <v>84632</v>
      </c>
      <c r="F23" s="10" t="s">
        <v>135</v>
      </c>
      <c r="G23" s="11">
        <v>24</v>
      </c>
      <c r="H23" s="19">
        <v>0</v>
      </c>
      <c r="I23" s="12">
        <f t="shared" si="0"/>
        <v>0</v>
      </c>
    </row>
    <row r="24" spans="1:9" ht="38.25" x14ac:dyDescent="0.25">
      <c r="A24" s="44"/>
      <c r="B24" s="8" t="s">
        <v>97</v>
      </c>
      <c r="C24" s="8" t="s">
        <v>5</v>
      </c>
      <c r="D24" s="8" t="s">
        <v>88</v>
      </c>
      <c r="E24" s="2">
        <v>54710</v>
      </c>
      <c r="F24" s="10" t="s">
        <v>136</v>
      </c>
      <c r="G24" s="11">
        <v>24</v>
      </c>
      <c r="H24" s="19">
        <v>0</v>
      </c>
      <c r="I24" s="12">
        <f t="shared" si="0"/>
        <v>0</v>
      </c>
    </row>
    <row r="25" spans="1:9" ht="38.25" x14ac:dyDescent="0.25">
      <c r="A25" s="44"/>
      <c r="B25" s="8" t="s">
        <v>97</v>
      </c>
      <c r="C25" s="8" t="s">
        <v>5</v>
      </c>
      <c r="D25" s="8" t="s">
        <v>89</v>
      </c>
      <c r="E25" s="2" t="s">
        <v>90</v>
      </c>
      <c r="F25" s="10" t="s">
        <v>137</v>
      </c>
      <c r="G25" s="11">
        <v>24</v>
      </c>
      <c r="H25" s="19">
        <v>0</v>
      </c>
      <c r="I25" s="12">
        <f t="shared" si="0"/>
        <v>0</v>
      </c>
    </row>
    <row r="26" spans="1:9" ht="38.25" x14ac:dyDescent="0.25">
      <c r="A26" s="44"/>
      <c r="B26" s="8" t="s">
        <v>107</v>
      </c>
      <c r="C26" s="8" t="s">
        <v>5</v>
      </c>
      <c r="D26" s="8" t="s">
        <v>91</v>
      </c>
      <c r="E26" s="2" t="s">
        <v>92</v>
      </c>
      <c r="F26" s="10" t="s">
        <v>138</v>
      </c>
      <c r="G26" s="11">
        <v>24</v>
      </c>
      <c r="H26" s="19">
        <v>0</v>
      </c>
      <c r="I26" s="12">
        <f t="shared" si="0"/>
        <v>0</v>
      </c>
    </row>
    <row r="27" spans="1:9" ht="38.25" x14ac:dyDescent="0.25">
      <c r="A27" s="44"/>
      <c r="B27" s="8" t="s">
        <v>68</v>
      </c>
      <c r="C27" s="55" t="s">
        <v>5</v>
      </c>
      <c r="D27" s="8" t="s">
        <v>69</v>
      </c>
      <c r="E27" s="2" t="s">
        <v>70</v>
      </c>
      <c r="F27" s="16" t="s">
        <v>131</v>
      </c>
      <c r="G27" s="11">
        <v>24</v>
      </c>
      <c r="H27" s="19">
        <v>0</v>
      </c>
      <c r="I27" s="12">
        <f t="shared" si="0"/>
        <v>0</v>
      </c>
    </row>
    <row r="28" spans="1:9" x14ac:dyDescent="0.25">
      <c r="A28" s="44"/>
      <c r="B28" s="8" t="s">
        <v>71</v>
      </c>
      <c r="C28" s="8" t="s">
        <v>5</v>
      </c>
      <c r="D28" s="8" t="s">
        <v>72</v>
      </c>
      <c r="E28" s="2" t="s">
        <v>73</v>
      </c>
      <c r="F28" s="10"/>
      <c r="G28" s="11">
        <v>24</v>
      </c>
      <c r="H28" s="19">
        <v>0</v>
      </c>
      <c r="I28" s="12">
        <f t="shared" si="0"/>
        <v>0</v>
      </c>
    </row>
    <row r="29" spans="1:9" ht="25.5" x14ac:dyDescent="0.25">
      <c r="A29" s="56" t="s">
        <v>164</v>
      </c>
      <c r="B29" s="55" t="s">
        <v>46</v>
      </c>
      <c r="C29" s="57" t="s">
        <v>5</v>
      </c>
      <c r="D29" s="55" t="s">
        <v>47</v>
      </c>
      <c r="E29" s="58" t="s">
        <v>48</v>
      </c>
      <c r="F29" s="57" t="s">
        <v>154</v>
      </c>
      <c r="G29" s="11">
        <v>24</v>
      </c>
      <c r="H29" s="19">
        <v>0</v>
      </c>
      <c r="I29" s="12">
        <f t="shared" si="0"/>
        <v>0</v>
      </c>
    </row>
    <row r="30" spans="1:9" ht="25.5" x14ac:dyDescent="0.25">
      <c r="A30" s="48"/>
      <c r="B30" s="55" t="s">
        <v>75</v>
      </c>
      <c r="C30" s="55" t="s">
        <v>5</v>
      </c>
      <c r="D30" s="8" t="s">
        <v>123</v>
      </c>
      <c r="E30" s="2" t="s">
        <v>124</v>
      </c>
      <c r="F30" s="10" t="s">
        <v>156</v>
      </c>
      <c r="G30" s="11">
        <v>24</v>
      </c>
      <c r="H30" s="19">
        <v>0</v>
      </c>
      <c r="I30" s="12">
        <f t="shared" si="0"/>
        <v>0</v>
      </c>
    </row>
    <row r="31" spans="1:9" x14ac:dyDescent="0.25">
      <c r="A31" s="43" t="s">
        <v>17</v>
      </c>
      <c r="B31" s="8" t="s">
        <v>4</v>
      </c>
      <c r="C31" s="8" t="s">
        <v>5</v>
      </c>
      <c r="D31" s="8" t="s">
        <v>18</v>
      </c>
      <c r="E31" s="2" t="s">
        <v>36</v>
      </c>
      <c r="F31" s="10"/>
      <c r="G31" s="11">
        <v>24</v>
      </c>
      <c r="H31" s="19">
        <v>0</v>
      </c>
      <c r="I31" s="12">
        <f t="shared" si="0"/>
        <v>0</v>
      </c>
    </row>
    <row r="32" spans="1:9" ht="25.5" x14ac:dyDescent="0.25">
      <c r="A32" s="44"/>
      <c r="B32" s="8" t="s">
        <v>4</v>
      </c>
      <c r="C32" s="8" t="s">
        <v>5</v>
      </c>
      <c r="D32" s="8" t="s">
        <v>19</v>
      </c>
      <c r="E32" s="2" t="s">
        <v>37</v>
      </c>
      <c r="F32" s="10"/>
      <c r="G32" s="11">
        <v>24</v>
      </c>
      <c r="H32" s="19">
        <v>0</v>
      </c>
      <c r="I32" s="12">
        <f t="shared" si="0"/>
        <v>0</v>
      </c>
    </row>
    <row r="33" spans="1:9" ht="25.5" x14ac:dyDescent="0.25">
      <c r="A33" s="44"/>
      <c r="B33" s="8" t="s">
        <v>4</v>
      </c>
      <c r="C33" s="8" t="s">
        <v>5</v>
      </c>
      <c r="D33" s="8" t="s">
        <v>19</v>
      </c>
      <c r="E33" s="2" t="s">
        <v>38</v>
      </c>
      <c r="F33" s="10"/>
      <c r="G33" s="11">
        <v>24</v>
      </c>
      <c r="H33" s="19">
        <v>0</v>
      </c>
      <c r="I33" s="12">
        <f t="shared" si="0"/>
        <v>0</v>
      </c>
    </row>
    <row r="34" spans="1:9" ht="25.5" x14ac:dyDescent="0.25">
      <c r="A34" s="44"/>
      <c r="B34" s="8" t="s">
        <v>4</v>
      </c>
      <c r="C34" s="8" t="s">
        <v>5</v>
      </c>
      <c r="D34" s="8" t="s">
        <v>19</v>
      </c>
      <c r="E34" s="2" t="s">
        <v>39</v>
      </c>
      <c r="F34" s="10"/>
      <c r="G34" s="11">
        <v>24</v>
      </c>
      <c r="H34" s="19">
        <v>0</v>
      </c>
      <c r="I34" s="12">
        <f t="shared" si="0"/>
        <v>0</v>
      </c>
    </row>
    <row r="35" spans="1:9" ht="25.5" x14ac:dyDescent="0.25">
      <c r="A35" s="44"/>
      <c r="B35" s="13" t="s">
        <v>165</v>
      </c>
      <c r="C35" s="8" t="s">
        <v>5</v>
      </c>
      <c r="D35" s="8" t="s">
        <v>58</v>
      </c>
      <c r="E35" s="2" t="s">
        <v>40</v>
      </c>
      <c r="F35" s="10" t="s">
        <v>132</v>
      </c>
      <c r="G35" s="11">
        <v>24</v>
      </c>
      <c r="H35" s="19">
        <v>0</v>
      </c>
      <c r="I35" s="12">
        <f t="shared" si="0"/>
        <v>0</v>
      </c>
    </row>
    <row r="36" spans="1:9" x14ac:dyDescent="0.25">
      <c r="A36" s="44"/>
      <c r="B36" s="8" t="s">
        <v>97</v>
      </c>
      <c r="C36" s="8" t="s">
        <v>5</v>
      </c>
      <c r="D36" s="8" t="s">
        <v>93</v>
      </c>
      <c r="E36" s="17">
        <v>51913</v>
      </c>
      <c r="F36" s="10"/>
      <c r="G36" s="11">
        <v>24</v>
      </c>
      <c r="H36" s="19">
        <v>0</v>
      </c>
      <c r="I36" s="12">
        <f t="shared" si="0"/>
        <v>0</v>
      </c>
    </row>
    <row r="37" spans="1:9" x14ac:dyDescent="0.25">
      <c r="A37" s="47" t="s">
        <v>20</v>
      </c>
      <c r="B37" s="8" t="s">
        <v>75</v>
      </c>
      <c r="C37" s="8" t="s">
        <v>5</v>
      </c>
      <c r="D37" s="8" t="s">
        <v>83</v>
      </c>
      <c r="E37" s="2" t="s">
        <v>94</v>
      </c>
      <c r="F37" s="10" t="s">
        <v>67</v>
      </c>
      <c r="G37" s="11">
        <v>24</v>
      </c>
      <c r="H37" s="19">
        <v>0</v>
      </c>
      <c r="I37" s="12">
        <f t="shared" si="0"/>
        <v>0</v>
      </c>
    </row>
    <row r="38" spans="1:9" ht="51" x14ac:dyDescent="0.25">
      <c r="A38" s="44"/>
      <c r="B38" s="8" t="s">
        <v>107</v>
      </c>
      <c r="C38" s="8" t="s">
        <v>5</v>
      </c>
      <c r="D38" s="8" t="s">
        <v>95</v>
      </c>
      <c r="E38" s="2" t="s">
        <v>96</v>
      </c>
      <c r="F38" s="10" t="s">
        <v>139</v>
      </c>
      <c r="G38" s="11">
        <v>24</v>
      </c>
      <c r="H38" s="19">
        <v>0</v>
      </c>
      <c r="I38" s="12">
        <f t="shared" si="0"/>
        <v>0</v>
      </c>
    </row>
    <row r="39" spans="1:9" ht="25.5" x14ac:dyDescent="0.25">
      <c r="A39" s="43" t="s">
        <v>21</v>
      </c>
      <c r="B39" s="18" t="s">
        <v>46</v>
      </c>
      <c r="C39" s="18" t="s">
        <v>5</v>
      </c>
      <c r="D39" s="8" t="s">
        <v>63</v>
      </c>
      <c r="E39" s="2" t="s">
        <v>148</v>
      </c>
      <c r="F39" s="10" t="s">
        <v>64</v>
      </c>
      <c r="G39" s="11">
        <v>24</v>
      </c>
      <c r="H39" s="19">
        <v>0</v>
      </c>
      <c r="I39" s="12">
        <f t="shared" si="0"/>
        <v>0</v>
      </c>
    </row>
    <row r="40" spans="1:9" x14ac:dyDescent="0.25">
      <c r="A40" s="44"/>
      <c r="B40" s="18" t="s">
        <v>8</v>
      </c>
      <c r="C40" s="8" t="s">
        <v>5</v>
      </c>
      <c r="D40" s="8" t="s">
        <v>22</v>
      </c>
      <c r="E40" s="2" t="s">
        <v>65</v>
      </c>
      <c r="F40" s="10" t="s">
        <v>64</v>
      </c>
      <c r="G40" s="11">
        <v>24</v>
      </c>
      <c r="H40" s="19">
        <v>0</v>
      </c>
      <c r="I40" s="12">
        <f t="shared" si="0"/>
        <v>0</v>
      </c>
    </row>
    <row r="41" spans="1:9" x14ac:dyDescent="0.25">
      <c r="A41" s="44"/>
      <c r="B41" s="8" t="s">
        <v>75</v>
      </c>
      <c r="C41" s="8" t="s">
        <v>5</v>
      </c>
      <c r="D41" s="8" t="s">
        <v>83</v>
      </c>
      <c r="E41" s="2" t="s">
        <v>98</v>
      </c>
      <c r="F41" s="10"/>
      <c r="G41" s="11">
        <v>24</v>
      </c>
      <c r="H41" s="19">
        <v>0</v>
      </c>
      <c r="I41" s="12">
        <f t="shared" si="0"/>
        <v>0</v>
      </c>
    </row>
    <row r="42" spans="1:9" ht="25.5" x14ac:dyDescent="0.25">
      <c r="A42" s="44"/>
      <c r="B42" s="8" t="s">
        <v>107</v>
      </c>
      <c r="C42" s="8" t="s">
        <v>5</v>
      </c>
      <c r="D42" s="8" t="s">
        <v>99</v>
      </c>
      <c r="E42" s="2" t="s">
        <v>100</v>
      </c>
      <c r="F42" s="10" t="s">
        <v>140</v>
      </c>
      <c r="G42" s="11">
        <v>24</v>
      </c>
      <c r="H42" s="19">
        <v>0</v>
      </c>
      <c r="I42" s="12">
        <f t="shared" si="0"/>
        <v>0</v>
      </c>
    </row>
    <row r="43" spans="1:9" ht="25.5" x14ac:dyDescent="0.25">
      <c r="A43" s="43" t="s">
        <v>23</v>
      </c>
      <c r="B43" s="8" t="s">
        <v>76</v>
      </c>
      <c r="C43" s="55" t="s">
        <v>5</v>
      </c>
      <c r="D43" s="8" t="s">
        <v>101</v>
      </c>
      <c r="E43" s="2" t="s">
        <v>102</v>
      </c>
      <c r="F43" s="10"/>
      <c r="G43" s="11">
        <v>24</v>
      </c>
      <c r="H43" s="19">
        <v>0</v>
      </c>
      <c r="I43" s="12">
        <f t="shared" si="0"/>
        <v>0</v>
      </c>
    </row>
    <row r="44" spans="1:9" x14ac:dyDescent="0.25">
      <c r="A44" s="44"/>
      <c r="B44" s="8" t="s">
        <v>75</v>
      </c>
      <c r="C44" s="8" t="s">
        <v>5</v>
      </c>
      <c r="D44" s="8" t="s">
        <v>103</v>
      </c>
      <c r="E44" s="25">
        <v>502511111414</v>
      </c>
      <c r="F44" s="10"/>
      <c r="G44" s="11">
        <v>24</v>
      </c>
      <c r="H44" s="19">
        <v>0</v>
      </c>
      <c r="I44" s="12">
        <f t="shared" si="0"/>
        <v>0</v>
      </c>
    </row>
    <row r="45" spans="1:9" ht="25.5" x14ac:dyDescent="0.25">
      <c r="A45" s="44"/>
      <c r="B45" s="8" t="s">
        <v>104</v>
      </c>
      <c r="C45" s="8" t="s">
        <v>5</v>
      </c>
      <c r="D45" s="8" t="s">
        <v>105</v>
      </c>
      <c r="E45" s="2" t="s">
        <v>106</v>
      </c>
      <c r="F45" s="10"/>
      <c r="G45" s="11">
        <v>24</v>
      </c>
      <c r="H45" s="19">
        <v>0</v>
      </c>
      <c r="I45" s="12">
        <f t="shared" si="0"/>
        <v>0</v>
      </c>
    </row>
    <row r="46" spans="1:9" ht="38.25" x14ac:dyDescent="0.25">
      <c r="A46" s="44"/>
      <c r="B46" s="8" t="s">
        <v>107</v>
      </c>
      <c r="C46" s="8" t="s">
        <v>5</v>
      </c>
      <c r="D46" s="8" t="s">
        <v>108</v>
      </c>
      <c r="E46" s="2" t="s">
        <v>109</v>
      </c>
      <c r="F46" s="10" t="s">
        <v>141</v>
      </c>
      <c r="G46" s="11">
        <v>24</v>
      </c>
      <c r="H46" s="19">
        <v>0</v>
      </c>
      <c r="I46" s="12">
        <f t="shared" si="0"/>
        <v>0</v>
      </c>
    </row>
    <row r="47" spans="1:9" x14ac:dyDescent="0.25">
      <c r="A47" s="8" t="s">
        <v>24</v>
      </c>
      <c r="B47" s="8" t="s">
        <v>77</v>
      </c>
      <c r="C47" s="8" t="s">
        <v>5</v>
      </c>
      <c r="D47" s="8" t="s">
        <v>110</v>
      </c>
      <c r="E47" s="2">
        <v>43317</v>
      </c>
      <c r="F47" s="10"/>
      <c r="G47" s="11">
        <v>24</v>
      </c>
      <c r="H47" s="19">
        <v>0</v>
      </c>
      <c r="I47" s="12">
        <f t="shared" si="0"/>
        <v>0</v>
      </c>
    </row>
    <row r="48" spans="1:9" ht="25.5" x14ac:dyDescent="0.25">
      <c r="A48" s="47" t="s">
        <v>25</v>
      </c>
      <c r="B48" s="8" t="s">
        <v>111</v>
      </c>
      <c r="C48" s="55" t="s">
        <v>5</v>
      </c>
      <c r="D48" s="8" t="s">
        <v>112</v>
      </c>
      <c r="E48" s="2" t="s">
        <v>113</v>
      </c>
      <c r="F48" s="10"/>
      <c r="G48" s="11">
        <v>24</v>
      </c>
      <c r="H48" s="19">
        <v>0</v>
      </c>
      <c r="I48" s="12">
        <f t="shared" si="0"/>
        <v>0</v>
      </c>
    </row>
    <row r="49" spans="1:9" ht="25.5" x14ac:dyDescent="0.25">
      <c r="A49" s="44"/>
      <c r="B49" s="8" t="s">
        <v>97</v>
      </c>
      <c r="C49" s="8" t="s">
        <v>5</v>
      </c>
      <c r="D49" s="8" t="s">
        <v>114</v>
      </c>
      <c r="E49" s="2">
        <v>75317</v>
      </c>
      <c r="F49" s="10" t="s">
        <v>142</v>
      </c>
      <c r="G49" s="11">
        <v>24</v>
      </c>
      <c r="H49" s="19">
        <v>0</v>
      </c>
      <c r="I49" s="12">
        <f t="shared" si="0"/>
        <v>0</v>
      </c>
    </row>
    <row r="50" spans="1:9" ht="63.75" x14ac:dyDescent="0.25">
      <c r="A50" s="44"/>
      <c r="B50" s="8" t="s">
        <v>97</v>
      </c>
      <c r="C50" s="8" t="s">
        <v>5</v>
      </c>
      <c r="D50" s="8" t="s">
        <v>115</v>
      </c>
      <c r="E50" s="2">
        <v>54609</v>
      </c>
      <c r="F50" s="10" t="s">
        <v>143</v>
      </c>
      <c r="G50" s="11">
        <v>24</v>
      </c>
      <c r="H50" s="19">
        <v>0</v>
      </c>
      <c r="I50" s="12">
        <f t="shared" si="0"/>
        <v>0</v>
      </c>
    </row>
    <row r="51" spans="1:9" x14ac:dyDescent="0.25">
      <c r="A51" s="43" t="s">
        <v>26</v>
      </c>
      <c r="B51" s="13" t="s">
        <v>165</v>
      </c>
      <c r="C51" s="8" t="s">
        <v>5</v>
      </c>
      <c r="D51" s="8" t="s">
        <v>6</v>
      </c>
      <c r="E51" s="1" t="s">
        <v>62</v>
      </c>
      <c r="F51" s="10" t="s">
        <v>133</v>
      </c>
      <c r="G51" s="11">
        <v>24</v>
      </c>
      <c r="H51" s="19">
        <v>0</v>
      </c>
      <c r="I51" s="12">
        <f t="shared" si="0"/>
        <v>0</v>
      </c>
    </row>
    <row r="52" spans="1:9" x14ac:dyDescent="0.25">
      <c r="A52" s="44"/>
      <c r="B52" s="8" t="s">
        <v>97</v>
      </c>
      <c r="C52" s="8" t="s">
        <v>5</v>
      </c>
      <c r="D52" s="8" t="s">
        <v>115</v>
      </c>
      <c r="E52" s="2">
        <v>54824</v>
      </c>
      <c r="F52" s="10"/>
      <c r="G52" s="11">
        <v>24</v>
      </c>
      <c r="H52" s="19">
        <v>0</v>
      </c>
      <c r="I52" s="12">
        <f t="shared" si="0"/>
        <v>0</v>
      </c>
    </row>
    <row r="53" spans="1:9" ht="25.5" x14ac:dyDescent="0.25">
      <c r="A53" s="43" t="s">
        <v>27</v>
      </c>
      <c r="B53" s="8" t="s">
        <v>46</v>
      </c>
      <c r="C53" s="8" t="s">
        <v>5</v>
      </c>
      <c r="D53" s="8" t="s">
        <v>28</v>
      </c>
      <c r="E53" s="2" t="s">
        <v>66</v>
      </c>
      <c r="F53" s="10" t="s">
        <v>134</v>
      </c>
      <c r="G53" s="11">
        <v>24</v>
      </c>
      <c r="H53" s="19">
        <v>0</v>
      </c>
      <c r="I53" s="12">
        <f t="shared" si="0"/>
        <v>0</v>
      </c>
    </row>
    <row r="54" spans="1:9" x14ac:dyDescent="0.25">
      <c r="A54" s="44"/>
      <c r="B54" s="8" t="s">
        <v>80</v>
      </c>
      <c r="C54" s="55" t="s">
        <v>5</v>
      </c>
      <c r="D54" s="8" t="s">
        <v>116</v>
      </c>
      <c r="E54" s="2" t="s">
        <v>117</v>
      </c>
      <c r="F54" s="10"/>
      <c r="G54" s="11">
        <v>24</v>
      </c>
      <c r="H54" s="19">
        <v>0</v>
      </c>
      <c r="I54" s="12">
        <f t="shared" si="0"/>
        <v>0</v>
      </c>
    </row>
    <row r="55" spans="1:9" x14ac:dyDescent="0.25">
      <c r="A55" s="44"/>
      <c r="B55" s="8" t="s">
        <v>97</v>
      </c>
      <c r="C55" s="8" t="s">
        <v>5</v>
      </c>
      <c r="D55" s="8" t="s">
        <v>88</v>
      </c>
      <c r="E55" s="2">
        <v>54787</v>
      </c>
      <c r="F55" s="10" t="s">
        <v>144</v>
      </c>
      <c r="G55" s="11">
        <v>24</v>
      </c>
      <c r="H55" s="19">
        <v>0</v>
      </c>
      <c r="I55" s="12">
        <f t="shared" si="0"/>
        <v>0</v>
      </c>
    </row>
    <row r="56" spans="1:9" ht="25.5" x14ac:dyDescent="0.25">
      <c r="A56" s="59" t="s">
        <v>29</v>
      </c>
      <c r="B56" s="18" t="s">
        <v>46</v>
      </c>
      <c r="C56" s="55" t="s">
        <v>5</v>
      </c>
      <c r="D56" s="9" t="s">
        <v>28</v>
      </c>
      <c r="E56" s="1" t="s">
        <v>43</v>
      </c>
      <c r="F56" s="10"/>
      <c r="G56" s="11">
        <v>24</v>
      </c>
      <c r="H56" s="19">
        <v>0</v>
      </c>
      <c r="I56" s="12">
        <f t="shared" si="0"/>
        <v>0</v>
      </c>
    </row>
    <row r="57" spans="1:9" x14ac:dyDescent="0.25">
      <c r="A57" s="44"/>
      <c r="B57" s="8" t="s">
        <v>30</v>
      </c>
      <c r="C57" s="8" t="s">
        <v>5</v>
      </c>
      <c r="D57" s="8" t="s">
        <v>41</v>
      </c>
      <c r="E57" s="2" t="s">
        <v>42</v>
      </c>
      <c r="F57" s="10"/>
      <c r="G57" s="11">
        <v>24</v>
      </c>
      <c r="H57" s="19">
        <v>0</v>
      </c>
      <c r="I57" s="12">
        <f t="shared" si="0"/>
        <v>0</v>
      </c>
    </row>
    <row r="58" spans="1:9" ht="25.5" x14ac:dyDescent="0.25">
      <c r="A58" s="44"/>
      <c r="B58" s="8" t="s">
        <v>97</v>
      </c>
      <c r="C58" s="60" t="s">
        <v>5</v>
      </c>
      <c r="D58" s="18" t="s">
        <v>119</v>
      </c>
      <c r="E58" s="3">
        <v>100310</v>
      </c>
      <c r="F58" s="26" t="s">
        <v>147</v>
      </c>
      <c r="G58" s="11">
        <v>24</v>
      </c>
      <c r="H58" s="19">
        <v>0</v>
      </c>
      <c r="I58" s="12">
        <f t="shared" si="0"/>
        <v>0</v>
      </c>
    </row>
    <row r="59" spans="1:9" x14ac:dyDescent="0.25">
      <c r="A59" s="44"/>
      <c r="B59" s="8" t="s">
        <v>107</v>
      </c>
      <c r="C59" s="55" t="s">
        <v>5</v>
      </c>
      <c r="D59" s="8" t="s">
        <v>120</v>
      </c>
      <c r="E59" s="2" t="s">
        <v>121</v>
      </c>
      <c r="F59" s="10" t="s">
        <v>155</v>
      </c>
      <c r="G59" s="11">
        <v>24</v>
      </c>
      <c r="H59" s="19">
        <v>0</v>
      </c>
      <c r="I59" s="12">
        <f t="shared" si="0"/>
        <v>0</v>
      </c>
    </row>
    <row r="60" spans="1:9" x14ac:dyDescent="0.25">
      <c r="A60" s="44"/>
      <c r="B60" s="8" t="s">
        <v>75</v>
      </c>
      <c r="C60" s="55" t="s">
        <v>5</v>
      </c>
      <c r="D60" s="8" t="s">
        <v>83</v>
      </c>
      <c r="E60" s="2" t="s">
        <v>122</v>
      </c>
      <c r="F60" s="10"/>
      <c r="G60" s="11">
        <v>24</v>
      </c>
      <c r="H60" s="19">
        <v>0</v>
      </c>
      <c r="I60" s="12">
        <f t="shared" si="0"/>
        <v>0</v>
      </c>
    </row>
    <row r="61" spans="1:9" x14ac:dyDescent="0.25">
      <c r="A61" s="59" t="s">
        <v>31</v>
      </c>
      <c r="B61" s="8" t="s">
        <v>97</v>
      </c>
      <c r="C61" s="8" t="s">
        <v>5</v>
      </c>
      <c r="D61" s="61" t="s">
        <v>88</v>
      </c>
      <c r="E61" s="62" t="s">
        <v>118</v>
      </c>
      <c r="F61" s="10"/>
      <c r="G61" s="11">
        <v>24</v>
      </c>
      <c r="H61" s="19">
        <v>0</v>
      </c>
      <c r="I61" s="12">
        <f t="shared" si="0"/>
        <v>0</v>
      </c>
    </row>
    <row r="62" spans="1:9" ht="38.25" x14ac:dyDescent="0.25">
      <c r="A62" s="44"/>
      <c r="B62" s="8" t="s">
        <v>149</v>
      </c>
      <c r="C62" s="55" t="s">
        <v>5</v>
      </c>
      <c r="D62" s="8" t="s">
        <v>85</v>
      </c>
      <c r="E62" s="2" t="s">
        <v>146</v>
      </c>
      <c r="F62" s="16" t="s">
        <v>145</v>
      </c>
      <c r="G62" s="11">
        <v>24</v>
      </c>
      <c r="H62" s="19">
        <v>0</v>
      </c>
      <c r="I62" s="12">
        <f t="shared" si="0"/>
        <v>0</v>
      </c>
    </row>
    <row r="63" spans="1:9" x14ac:dyDescent="0.25">
      <c r="A63" s="30"/>
      <c r="B63" s="28"/>
      <c r="C63" s="20"/>
      <c r="D63" s="20"/>
      <c r="E63" s="20"/>
      <c r="F63" s="21"/>
      <c r="G63" s="20"/>
      <c r="H63" s="20"/>
      <c r="I63" s="20"/>
    </row>
    <row r="64" spans="1:9" x14ac:dyDescent="0.25">
      <c r="A64" s="30"/>
      <c r="B64" s="28"/>
      <c r="C64" s="20"/>
      <c r="D64" s="20"/>
      <c r="E64" s="20"/>
      <c r="F64" s="21"/>
      <c r="G64" s="38" t="s">
        <v>216</v>
      </c>
      <c r="H64" s="39"/>
      <c r="I64" s="22">
        <f>SUM(I5:I62)</f>
        <v>0</v>
      </c>
    </row>
  </sheetData>
  <sheetProtection password="CC3D" sheet="1" objects="1" scenarios="1"/>
  <sortState ref="A3:L60">
    <sortCondition ref="A3"/>
  </sortState>
  <mergeCells count="23">
    <mergeCell ref="A1:I1"/>
    <mergeCell ref="A56:A60"/>
    <mergeCell ref="A61:A62"/>
    <mergeCell ref="A13:A28"/>
    <mergeCell ref="A9:A12"/>
    <mergeCell ref="A43:A46"/>
    <mergeCell ref="A48:A50"/>
    <mergeCell ref="A51:A52"/>
    <mergeCell ref="A53:A55"/>
    <mergeCell ref="A29:A30"/>
    <mergeCell ref="A31:A36"/>
    <mergeCell ref="A37:A38"/>
    <mergeCell ref="A39:A42"/>
    <mergeCell ref="E3:E4"/>
    <mergeCell ref="G3:G4"/>
    <mergeCell ref="H3:H4"/>
    <mergeCell ref="I3:I4"/>
    <mergeCell ref="G64:H64"/>
    <mergeCell ref="C3:C4"/>
    <mergeCell ref="D3:D4"/>
    <mergeCell ref="A5:A7"/>
    <mergeCell ref="A3:A4"/>
    <mergeCell ref="B3:B4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D18"/>
  <sheetViews>
    <sheetView workbookViewId="0">
      <selection activeCell="C6" sqref="C6"/>
    </sheetView>
  </sheetViews>
  <sheetFormatPr defaultColWidth="37.140625" defaultRowHeight="15" x14ac:dyDescent="0.25"/>
  <cols>
    <col min="1" max="1" width="5" customWidth="1"/>
    <col min="2" max="2" width="28" customWidth="1"/>
    <col min="3" max="3" width="46" bestFit="1" customWidth="1"/>
    <col min="4" max="4" width="49.140625" bestFit="1" customWidth="1"/>
  </cols>
  <sheetData>
    <row r="1" spans="1:4" ht="24.95" customHeight="1" x14ac:dyDescent="0.25">
      <c r="A1" s="52" t="s">
        <v>218</v>
      </c>
      <c r="B1" s="52"/>
      <c r="C1" s="52"/>
      <c r="D1" s="52"/>
    </row>
    <row r="3" spans="1:4" s="5" customFormat="1" ht="24.95" customHeight="1" x14ac:dyDescent="0.25">
      <c r="A3" s="32" t="s">
        <v>169</v>
      </c>
      <c r="B3" s="32" t="s">
        <v>170</v>
      </c>
      <c r="C3" s="32" t="s">
        <v>171</v>
      </c>
      <c r="D3" s="6" t="s">
        <v>172</v>
      </c>
    </row>
    <row r="4" spans="1:4" s="5" customFormat="1" ht="24.95" customHeight="1" x14ac:dyDescent="0.25">
      <c r="A4" s="32">
        <v>1</v>
      </c>
      <c r="B4" s="33" t="s">
        <v>173</v>
      </c>
      <c r="C4" s="33" t="s">
        <v>174</v>
      </c>
      <c r="D4" s="7" t="s">
        <v>175</v>
      </c>
    </row>
    <row r="5" spans="1:4" s="5" customFormat="1" ht="24.95" customHeight="1" x14ac:dyDescent="0.25">
      <c r="A5" s="32">
        <v>2</v>
      </c>
      <c r="B5" s="33" t="s">
        <v>176</v>
      </c>
      <c r="C5" s="33" t="s">
        <v>177</v>
      </c>
      <c r="D5" s="7" t="s">
        <v>178</v>
      </c>
    </row>
    <row r="6" spans="1:4" s="5" customFormat="1" ht="24.95" customHeight="1" x14ac:dyDescent="0.25">
      <c r="A6" s="32">
        <v>3</v>
      </c>
      <c r="B6" s="33" t="s">
        <v>179</v>
      </c>
      <c r="C6" s="33" t="s">
        <v>180</v>
      </c>
      <c r="D6" s="7" t="s">
        <v>181</v>
      </c>
    </row>
    <row r="7" spans="1:4" s="5" customFormat="1" ht="24.95" customHeight="1" x14ac:dyDescent="0.25">
      <c r="A7" s="32">
        <v>4</v>
      </c>
      <c r="B7" s="33" t="s">
        <v>182</v>
      </c>
      <c r="C7" s="33" t="s">
        <v>183</v>
      </c>
      <c r="D7" s="7" t="s">
        <v>184</v>
      </c>
    </row>
    <row r="8" spans="1:4" s="5" customFormat="1" ht="24.95" customHeight="1" x14ac:dyDescent="0.25">
      <c r="A8" s="32">
        <v>5</v>
      </c>
      <c r="B8" s="33" t="s">
        <v>185</v>
      </c>
      <c r="C8" s="33" t="s">
        <v>186</v>
      </c>
      <c r="D8" s="7" t="s">
        <v>187</v>
      </c>
    </row>
    <row r="9" spans="1:4" s="5" customFormat="1" ht="24.95" customHeight="1" x14ac:dyDescent="0.25">
      <c r="A9" s="32">
        <v>6</v>
      </c>
      <c r="B9" s="33" t="s">
        <v>188</v>
      </c>
      <c r="C9" s="33" t="s">
        <v>189</v>
      </c>
      <c r="D9" s="7" t="s">
        <v>190</v>
      </c>
    </row>
    <row r="10" spans="1:4" s="5" customFormat="1" ht="24.95" customHeight="1" x14ac:dyDescent="0.25">
      <c r="A10" s="32">
        <v>7</v>
      </c>
      <c r="B10" s="33" t="s">
        <v>191</v>
      </c>
      <c r="C10" s="33" t="s">
        <v>192</v>
      </c>
      <c r="D10" s="7" t="s">
        <v>193</v>
      </c>
    </row>
    <row r="11" spans="1:4" s="5" customFormat="1" ht="24.95" customHeight="1" x14ac:dyDescent="0.25">
      <c r="A11" s="32">
        <v>8</v>
      </c>
      <c r="B11" s="33" t="s">
        <v>194</v>
      </c>
      <c r="C11" s="33" t="s">
        <v>217</v>
      </c>
      <c r="D11" s="7" t="s">
        <v>195</v>
      </c>
    </row>
    <row r="12" spans="1:4" s="5" customFormat="1" ht="24.95" customHeight="1" x14ac:dyDescent="0.25">
      <c r="A12" s="32">
        <v>9</v>
      </c>
      <c r="B12" s="33" t="s">
        <v>196</v>
      </c>
      <c r="C12" s="33" t="s">
        <v>197</v>
      </c>
      <c r="D12" s="7" t="s">
        <v>198</v>
      </c>
    </row>
    <row r="13" spans="1:4" s="5" customFormat="1" ht="24.95" customHeight="1" x14ac:dyDescent="0.25">
      <c r="A13" s="32">
        <v>10</v>
      </c>
      <c r="B13" s="33" t="s">
        <v>199</v>
      </c>
      <c r="C13" s="33" t="s">
        <v>200</v>
      </c>
      <c r="D13" s="7" t="s">
        <v>201</v>
      </c>
    </row>
    <row r="14" spans="1:4" s="5" customFormat="1" ht="24.95" customHeight="1" x14ac:dyDescent="0.25">
      <c r="A14" s="32">
        <v>11</v>
      </c>
      <c r="B14" s="33" t="s">
        <v>202</v>
      </c>
      <c r="C14" s="33" t="s">
        <v>203</v>
      </c>
      <c r="D14" s="7" t="s">
        <v>204</v>
      </c>
    </row>
    <row r="15" spans="1:4" s="5" customFormat="1" ht="24.95" customHeight="1" x14ac:dyDescent="0.25">
      <c r="A15" s="32">
        <v>13</v>
      </c>
      <c r="B15" s="33" t="s">
        <v>205</v>
      </c>
      <c r="C15" s="33" t="s">
        <v>206</v>
      </c>
      <c r="D15" s="7" t="s">
        <v>207</v>
      </c>
    </row>
    <row r="16" spans="1:4" s="5" customFormat="1" ht="24.95" customHeight="1" x14ac:dyDescent="0.25">
      <c r="A16" s="32">
        <v>13</v>
      </c>
      <c r="B16" s="33" t="s">
        <v>208</v>
      </c>
      <c r="C16" s="33" t="s">
        <v>209</v>
      </c>
      <c r="D16" s="7" t="s">
        <v>210</v>
      </c>
    </row>
    <row r="17" spans="1:4" s="5" customFormat="1" ht="24.95" customHeight="1" x14ac:dyDescent="0.25">
      <c r="A17" s="32">
        <v>14</v>
      </c>
      <c r="B17" s="33" t="s">
        <v>211</v>
      </c>
      <c r="C17" s="33" t="s">
        <v>212</v>
      </c>
      <c r="D17" s="7" t="s">
        <v>213</v>
      </c>
    </row>
    <row r="18" spans="1:4" s="5" customFormat="1" ht="30" x14ac:dyDescent="0.25">
      <c r="A18" s="32">
        <v>15</v>
      </c>
      <c r="B18" s="34" t="s">
        <v>214</v>
      </c>
      <c r="C18" s="33" t="s">
        <v>200</v>
      </c>
      <c r="D18" s="7" t="s">
        <v>215</v>
      </c>
    </row>
  </sheetData>
  <mergeCells count="1">
    <mergeCell ref="A1:D1"/>
  </mergeCells>
  <hyperlinks>
    <hyperlink ref="D11" r:id="rId1"/>
    <hyperlink ref="D5" r:id="rId2"/>
    <hyperlink ref="D10" r:id="rId3"/>
    <hyperlink ref="D8" r:id="rId4"/>
    <hyperlink ref="D4" r:id="rId5"/>
    <hyperlink ref="D14" r:id="rId6"/>
    <hyperlink ref="D13" r:id="rId7"/>
    <hyperlink ref="D12" r:id="rId8"/>
    <hyperlink ref="D7" r:id="rId9"/>
    <hyperlink ref="D9" r:id="rId10"/>
    <hyperlink ref="D6" r:id="rId11"/>
    <hyperlink ref="D17" r:id="rId12"/>
    <hyperlink ref="D16" r:id="rId13"/>
    <hyperlink ref="D15" r:id="rId14"/>
    <hyperlink ref="D18" r:id="rId15"/>
  </hyperlinks>
  <pageMargins left="0.70866141732283472" right="0.70866141732283472" top="0.55118110236220474" bottom="0.55118110236220474" header="0.31496062992125984" footer="0.31496062992125984"/>
  <pageSetup paperSize="9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PERKIN ELMER</vt:lpstr>
      <vt:lpstr>LABORATORI LOTTO 4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2019-10-30T14:09:41Z</cp:lastPrinted>
  <dcterms:created xsi:type="dcterms:W3CDTF">2017-03-01T10:20:35Z</dcterms:created>
  <dcterms:modified xsi:type="dcterms:W3CDTF">2019-10-30T14:32:50Z</dcterms:modified>
</cp:coreProperties>
</file>