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-30" windowWidth="11550" windowHeight="9705" tabRatio="601"/>
  </bookViews>
  <sheets>
    <sheet name="SHIMADZU" sheetId="23" r:id="rId1"/>
    <sheet name="LABORATORI LOTTO 5" sheetId="29" r:id="rId2"/>
  </sheets>
  <definedNames>
    <definedName name="_xlnm._FilterDatabase" localSheetId="0" hidden="1">SHIMADZU!$A$3:$A$47</definedName>
  </definedNames>
  <calcPr calcId="145621"/>
</workbook>
</file>

<file path=xl/calcChain.xml><?xml version="1.0" encoding="utf-8"?>
<calcChain xmlns="http://schemas.openxmlformats.org/spreadsheetml/2006/main">
  <c r="I45" i="23" l="1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7" i="23" l="1"/>
</calcChain>
</file>

<file path=xl/sharedStrings.xml><?xml version="1.0" encoding="utf-8"?>
<sst xmlns="http://schemas.openxmlformats.org/spreadsheetml/2006/main" count="274" uniqueCount="187">
  <si>
    <t>APPARECCHIATURA</t>
  </si>
  <si>
    <t>PRODUTTORE</t>
  </si>
  <si>
    <t>MODELLO</t>
  </si>
  <si>
    <t>BARI</t>
  </si>
  <si>
    <t xml:space="preserve">GASCROMATOGRAFO </t>
  </si>
  <si>
    <t xml:space="preserve">HPLC </t>
  </si>
  <si>
    <t>SHIMADZU</t>
  </si>
  <si>
    <t>GC-2010 con AS</t>
  </si>
  <si>
    <t>GASCROMATOGRAFO</t>
  </si>
  <si>
    <t>BOLOGNA</t>
  </si>
  <si>
    <t>HPLC</t>
  </si>
  <si>
    <t>LC-20A series con DAD</t>
  </si>
  <si>
    <t>CAGLIARI</t>
  </si>
  <si>
    <t>CATANIA</t>
  </si>
  <si>
    <t>GENOVA</t>
  </si>
  <si>
    <t>LIVORNO</t>
  </si>
  <si>
    <t xml:space="preserve">SHIMADZU </t>
  </si>
  <si>
    <t>2010AF con Autocampionatore AOC-20i</t>
  </si>
  <si>
    <t>2014AT</t>
  </si>
  <si>
    <t>MILANO</t>
  </si>
  <si>
    <t xml:space="preserve">GC-2010 Plus AF Plus </t>
  </si>
  <si>
    <t>NAPOLI</t>
  </si>
  <si>
    <t>PALERMO</t>
  </si>
  <si>
    <t>ROMA</t>
  </si>
  <si>
    <t>2010AF con AS</t>
  </si>
  <si>
    <t>TRIESTE</t>
  </si>
  <si>
    <t>QP2010 ultra EI</t>
  </si>
  <si>
    <t>VENEZIA</t>
  </si>
  <si>
    <t>2010Plus</t>
  </si>
  <si>
    <t>VERONA</t>
  </si>
  <si>
    <t>LAB.IO</t>
  </si>
  <si>
    <t>MATRICOLA</t>
  </si>
  <si>
    <t>O10835650105</t>
  </si>
  <si>
    <t>L20235377711</t>
  </si>
  <si>
    <t xml:space="preserve"> LC-MS-8050 without RP</t>
  </si>
  <si>
    <t>C11804905359</t>
  </si>
  <si>
    <t>C11804905365</t>
  </si>
  <si>
    <t>C11804905358SA </t>
  </si>
  <si>
    <t>C11804905360SA </t>
  </si>
  <si>
    <t>Serie 20 Prominence</t>
  </si>
  <si>
    <t>C11804905347 </t>
  </si>
  <si>
    <t>C11804905348</t>
  </si>
  <si>
    <t>LC-20AD </t>
  </si>
  <si>
    <t>L20105441959</t>
  </si>
  <si>
    <t>2030 con autocampionatore AOC-20I e piatto portacampioni AOC-20S</t>
  </si>
  <si>
    <t>C11804905588</t>
  </si>
  <si>
    <t>C11804905589-O20525170343</t>
  </si>
  <si>
    <t>GC-2010 con FID</t>
  </si>
  <si>
    <t>GC-2010 FID</t>
  </si>
  <si>
    <t>C11804905350</t>
  </si>
  <si>
    <t>C11804905346</t>
  </si>
  <si>
    <t>2010AF con As</t>
  </si>
  <si>
    <t xml:space="preserve">GASCROMATOGRAFO/FID </t>
  </si>
  <si>
    <t>C11804905601</t>
  </si>
  <si>
    <t xml:space="preserve">C11804905591 </t>
  </si>
  <si>
    <t>GASCROMATOGRAFO/MS</t>
  </si>
  <si>
    <t xml:space="preserve">GC-2010 </t>
  </si>
  <si>
    <t>C11804905349SA</t>
  </si>
  <si>
    <t>C11805370528SA</t>
  </si>
  <si>
    <t xml:space="preserve">LC10AT </t>
  </si>
  <si>
    <t xml:space="preserve">C20974233567 YS </t>
  </si>
  <si>
    <t>C11804905353</t>
  </si>
  <si>
    <t>C11804905354</t>
  </si>
  <si>
    <t>C11804905356</t>
  </si>
  <si>
    <t>2010 PLUS</t>
  </si>
  <si>
    <t>C11804905351</t>
  </si>
  <si>
    <t xml:space="preserve">C11804905587  </t>
  </si>
  <si>
    <t xml:space="preserve">C12255501652  </t>
  </si>
  <si>
    <t>C11324508429</t>
  </si>
  <si>
    <t>C11324508473</t>
  </si>
  <si>
    <t>C11324508465</t>
  </si>
  <si>
    <t>C11324508472</t>
  </si>
  <si>
    <t>C11484839097</t>
  </si>
  <si>
    <t>sistema MDGC/GCMS  (2010 Plus + QP2010 Ultra EI)</t>
  </si>
  <si>
    <t>SPETTROFOTOMETRO UV-VIS</t>
  </si>
  <si>
    <t>UV 2600</t>
  </si>
  <si>
    <t>A11665000887</t>
  </si>
  <si>
    <t>SPETTROFOTOMETRO ASSORBIMENTO ATOMICO</t>
  </si>
  <si>
    <t xml:space="preserve">UV-1800 </t>
  </si>
  <si>
    <t xml:space="preserve">A11454835449 </t>
  </si>
  <si>
    <t>UV 1700</t>
  </si>
  <si>
    <t xml:space="preserve">A11024234444 </t>
  </si>
  <si>
    <t>AA-7000F </t>
  </si>
  <si>
    <t>A30925401023</t>
  </si>
  <si>
    <t>UV1800</t>
  </si>
  <si>
    <t xml:space="preserve">A11635271586 </t>
  </si>
  <si>
    <t>AOC20S mat.C1154908237 - AOC20I mat. C11314917061</t>
  </si>
  <si>
    <t>AOC20S mat. C1154908226 - AOC20I mat. C11314917058</t>
  </si>
  <si>
    <t>Autosample  AOC-20I mat. C11314916795</t>
  </si>
  <si>
    <t>Autosample  AOC-20I- mat. C11314916816</t>
  </si>
  <si>
    <t>Pompa rotativa EDWARDS E2M28 mat. 180531103 - Generatore Azoto Cinel Zefiro combo 8050 mat. Z1018A11287</t>
  </si>
  <si>
    <t>Autocampionatore AOC 20S - mat. C11514908239SA</t>
  </si>
  <si>
    <t>Autocampionatore20s  mat. C11514908235SA - Iniettore AOC 20i mat. C1131491722SA - Rivelatore FID</t>
  </si>
  <si>
    <t>Autocampionatore20s mat. C12135303936SA - Iniettore AOC 20i mat. C12185300637SA - Rivelatore FID</t>
  </si>
  <si>
    <t>AUTOCAMPIONATORE AOC-20I mat. C11314609135</t>
  </si>
  <si>
    <t>AUTOCAMPIONATORE AOC-20I mat.  C11314609134</t>
  </si>
  <si>
    <t>AUTOCAMPIONATORE AOC-20I - mat. C11314609137</t>
  </si>
  <si>
    <t>AUTOCAMPIONATORE AOC-20I - mat.  C11314609134</t>
  </si>
  <si>
    <t>AOC20i for GC-2012 mat. C11314917053 - AOC-20 S mat. C11514908278</t>
  </si>
  <si>
    <t xml:space="preserve">AOC20i for GC-2012 mat.  C11314917217 - AOC-20 S mat. C11514908308  </t>
  </si>
  <si>
    <t>autocampionatore SIL-20AHT UFLC mat. L20345475453 - comparto colonna CTO-20A  mat. L20205474635 - DAD SPD-M20A mat.  L20155476321 - degassing unit DGU-20A5R  mat. L20705467070 </t>
  </si>
  <si>
    <t xml:space="preserve">C11804905363  </t>
  </si>
  <si>
    <t xml:space="preserve">Autocampionatore 20i  mat. 11314917059 - Iniettore automatico 20S New Color mat. C11514908307 -  Rivelatore FID GC 2010 plus AF IVD </t>
  </si>
  <si>
    <t xml:space="preserve">C11804905362    </t>
  </si>
  <si>
    <t>Iniettore automatico  mat. C11314917056 - Autocampionatore 20S  mat. C11514908304 -  Rivelatore FID GC 2010 plus AF IVD</t>
  </si>
  <si>
    <t xml:space="preserve">C11804905357  </t>
  </si>
  <si>
    <t xml:space="preserve">Iniettore Oci GC 2010 Plus mat. C11804905357 -  Autocampionatore 20S new color  mat. C11514908292 -  Rivelatore FID GC 2010 plus AF IVD </t>
  </si>
  <si>
    <t xml:space="preserve">C11804905352 </t>
  </si>
  <si>
    <t xml:space="preserve">Autocampionatore mat. C11514908282 -  Iniettore automatico AOC20i 20S new color mat. C11314916944 - Rivelatore FID GC 2010 plus AF IVD </t>
  </si>
  <si>
    <t>L20105479252</t>
  </si>
  <si>
    <t>LOW PRESSURE GRADIENT UNIT mat. L20265463422 -  AUTOCAMPIONATORE SIL-20ACHT UFL  mat. L20355475580</t>
  </si>
  <si>
    <t>AS mat. C11314916951</t>
  </si>
  <si>
    <t>AS con piatto portacampioni mat. C12185300608 C11514908305SA</t>
  </si>
  <si>
    <t>AS piatto porta campioni  mat. C12345601894 C12135509837</t>
  </si>
  <si>
    <t>2012Plus AFIVD</t>
  </si>
  <si>
    <t>AS AOC20i mat.  C11314917221</t>
  </si>
  <si>
    <t>C11804905355</t>
  </si>
  <si>
    <t>SHIMADZU AOC-A (Autocampionatore) mat. C11314916946 SA - PARKER H2PEM-260 (Generatore di idrogeno) mat. 08PHG0202</t>
  </si>
  <si>
    <t>SHIMADZU AOC-A (Autocampionatore) mat.  C11314916949 SA</t>
  </si>
  <si>
    <t>peltier TCC240A mat. A10385001905TK</t>
  </si>
  <si>
    <t>forno termostatazione cella di misura TCC-240A mat. A103847101568 TK</t>
  </si>
  <si>
    <t>forno termostatazione cella di misura TCC-240A mat. A10384200914 TK</t>
  </si>
  <si>
    <r>
      <rPr>
        <b/>
        <sz val="10"/>
        <rFont val="Calibri"/>
        <family val="2"/>
      </rPr>
      <t>O</t>
    </r>
    <r>
      <rPr>
        <sz val="10"/>
        <rFont val="Calibri"/>
        <family val="2"/>
      </rPr>
      <t xml:space="preserve">20525270512 </t>
    </r>
  </si>
  <si>
    <t xml:space="preserve">SPETTROFOTOMETRO UV-VIS </t>
  </si>
  <si>
    <t>Autocampionatore AOC 20S - mat. C11514908309SA</t>
  </si>
  <si>
    <t>Autocampionatore SIL 10 ADVP mat. C12054210567YS - Rivelatore Diode Array SPD M 10AVP mat. C20904270998US - rivelatore a fluorescenza RF 10AXL mat. C20954204561YS - degasatore DGU 14A mat. SDG00699 - pompa quaternaria FCV 10ALVP mat. C21084204852 SS - System controller SCL 10AVP mat. C21014216391 LP</t>
  </si>
  <si>
    <t>AOC-20i autocampionatore - mat. C11314917214</t>
  </si>
  <si>
    <t xml:space="preserve">AOC-20i autocampionatore mat. C11314917054 </t>
  </si>
  <si>
    <t>AOC-20i autocampionatore mat.  C11314917060</t>
  </si>
  <si>
    <t xml:space="preserve">Autocampionatore ALS AOC-20S mat. C11314916800 </t>
  </si>
  <si>
    <t>Autocampionatore  ASC-7000 mat. A30965401482 - Fornetto di grafite GFA-7000A mat. A30915401292 - Generatore di idruri HVG-1 mat. A30395400351 - criostato LabTech H150-1000 Smart  mat. 16111424843 </t>
  </si>
  <si>
    <t>MODELLO/MATRICOLA</t>
  </si>
  <si>
    <t>MESI DI COPERTURA</t>
  </si>
  <si>
    <t>CANONE MENSILE</t>
  </si>
  <si>
    <t>CANONE TOTALE</t>
  </si>
  <si>
    <t>DAEC-Uff. Lab. -Sez.I</t>
  </si>
  <si>
    <t>HPLC LC-MS</t>
  </si>
  <si>
    <t>EQUIPAGGIATO CON</t>
  </si>
  <si>
    <t>Degasatore Nexera DGU 20Asr mat.LC207053-52489 -  Pump A + Pump B + valve pump B (FCV-11AL) mat.  L204353-71946 + L204353-71947 + C204253-05728 - forno colonna CTO 20AC mat. L202153-76780 - rivelatore DAD SPD-M20A mat. L2044-70149 - Autosample Nexera XR SIL-20Axr mat. L201553-76000</t>
  </si>
  <si>
    <t>N.</t>
  </si>
  <si>
    <t>Struttura</t>
  </si>
  <si>
    <t>Indirizzo</t>
  </si>
  <si>
    <t>e-mail</t>
  </si>
  <si>
    <t>Laboratorio Chimico di Bari</t>
  </si>
  <si>
    <t>Corso de Tullio, 1c - 70122 Bari</t>
  </si>
  <si>
    <t>dir.puglia-molise-basilicata.lab.bari@adm.gov.it</t>
  </si>
  <si>
    <t>Laboratorio chimico di Bologna</t>
  </si>
  <si>
    <t>Viale Pietramellara 1/2 - 40121 Bologna</t>
  </si>
  <si>
    <t>dir.emiliaromagna-marche.lab.bologna@adm.gov.it</t>
  </si>
  <si>
    <t>Laboratorio Chimico di Cagliari</t>
  </si>
  <si>
    <t>Via Santa Gilla, 35 - 09122 Cagliari</t>
  </si>
  <si>
    <t>dir.toscana-sardegna-umbria.lab.cagliari@adm.gov.it</t>
  </si>
  <si>
    <t>Laboratorio Chimico di Catania</t>
  </si>
  <si>
    <t>Via Teatro Massimo, 44 - 95131 Catania</t>
  </si>
  <si>
    <t>dir.sicilia.lab.catania@adm.gov.it</t>
  </si>
  <si>
    <t>Laboratorio Chimico di Genova</t>
  </si>
  <si>
    <t>Via Rubattino, 6 - 16126 Genova</t>
  </si>
  <si>
    <t xml:space="preserve">dir.liguria-piemonte-valledaosta.lab.genova@adm.gov.it </t>
  </si>
  <si>
    <t>Laboratorio Chimico di Livorno</t>
  </si>
  <si>
    <t>Via delle Cateratte, 88 - 57100 Livorno</t>
  </si>
  <si>
    <t>dir.toscana-sardegna-umbria.lab.livorno@adm.gov.it</t>
  </si>
  <si>
    <t>Laboratorio Chimico di Milano</t>
  </si>
  <si>
    <t>Via Marco Bruto, 14 - 20138 Milano</t>
  </si>
  <si>
    <t xml:space="preserve">dir.lombardia.lab.milano@adm.gov.it </t>
  </si>
  <si>
    <t>Laboratorio chimico di Napoli</t>
  </si>
  <si>
    <t>Via Calata Granili - Interno Porto 20 - 80100 - (NA)i</t>
  </si>
  <si>
    <t xml:space="preserve">dir.campania-calabria.lab.napoli@adm.gov.it </t>
  </si>
  <si>
    <t>Laboratorio Chimico di Palermo</t>
  </si>
  <si>
    <t>Via Crispi, 143 - 90133 Palermo</t>
  </si>
  <si>
    <t xml:space="preserve">dir.sicilia.lab.palermo@adm.gov.it </t>
  </si>
  <si>
    <t>Laboratorio Chimico di Roma</t>
  </si>
  <si>
    <t>Via M. Carucci 71 - 00143 Roma</t>
  </si>
  <si>
    <t>dir.lazio-abruzzo.lab.roma@adm.gov.it</t>
  </si>
  <si>
    <t>Laboratorio chimico di Trieste</t>
  </si>
  <si>
    <t>Largo O. Panfili, 1 - 34132 Trieste</t>
  </si>
  <si>
    <t>dir.veneto-friuliveneziagiulia.lab.trieste@adm.gov.it</t>
  </si>
  <si>
    <t>Laboratorio chimico di Venezia</t>
  </si>
  <si>
    <t>Via dell'Elettricità, 19 - 30175 Marghera (VE)</t>
  </si>
  <si>
    <t>dir.veneto-friuliveneziagiulia.lab.venezia@adm.gov.it</t>
  </si>
  <si>
    <t>Laboratorio chimico di Verona</t>
  </si>
  <si>
    <t>Via Sommacampagna, 61a - 37137 Verona</t>
  </si>
  <si>
    <t>dir.veneto-friuliveneziagiulia.lab.verona@adm.gov.it</t>
  </si>
  <si>
    <t>Ufficio Laboratori –Sezione I “Analisi dei Prodotti”</t>
  </si>
  <si>
    <t>dir.antifrodecontrolli.laboratori@adm.gov.it</t>
  </si>
  <si>
    <t xml:space="preserve">prezzo totale </t>
  </si>
  <si>
    <t>ELENCO LABORATORI LOTTO N. 5 - STRUMENTAZIONI A MARCHIO SHIMADZU</t>
  </si>
  <si>
    <t>ELENCO STRUMENTAZIONI LOTTO N. 5 - STRUMENTAZIONI A MARCHIO SHIMADZU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</si>
</sst>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7" fillId="2" borderId="1" xfId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1" xfId="0" applyNumberFormat="1" applyBorder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0" fontId="0" fillId="0" borderId="0" xfId="0" applyFill="1" applyAlignment="1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left"/>
    </xf>
    <xf numFmtId="0" fontId="0" fillId="0" borderId="1" xfId="0" applyBorder="1" applyAlignment="1" applyProtection="1"/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4" fontId="3" fillId="3" borderId="3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15" fillId="3" borderId="0" xfId="0" applyFont="1" applyFill="1" applyAlignment="1">
      <alignment horizontal="center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 4" xfId="1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B889DB"/>
      <color rgb="FFC9A4E4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.sicilia.lab.catania@adm.gov.it" TargetMode="External"/><Relationship Id="rId13" Type="http://schemas.openxmlformats.org/officeDocument/2006/relationships/hyperlink" Target="mailto:dir.veneto-friuliveneziagiulia.lab.trieste@adm.gov.it" TargetMode="External"/><Relationship Id="rId3" Type="http://schemas.openxmlformats.org/officeDocument/2006/relationships/hyperlink" Target="mailto:dir.lombardia.lab.milano@adm.gov.it" TargetMode="External"/><Relationship Id="rId7" Type="http://schemas.openxmlformats.org/officeDocument/2006/relationships/hyperlink" Target="mailto:dir.sicilia.lab.palermo@adm.gov.it" TargetMode="External"/><Relationship Id="rId12" Type="http://schemas.openxmlformats.org/officeDocument/2006/relationships/hyperlink" Target="mailto:dir.veneto-friuliveneziagiulia.lab.venezia@adm.gov.it" TargetMode="External"/><Relationship Id="rId2" Type="http://schemas.openxmlformats.org/officeDocument/2006/relationships/hyperlink" Target="mailto:dir.emiliaromagna-marche.lab.bologna@adm.gov.it" TargetMode="External"/><Relationship Id="rId1" Type="http://schemas.openxmlformats.org/officeDocument/2006/relationships/hyperlink" Target="mailto:dir.campania-calabria.lab.napoli@adm.gov.it" TargetMode="External"/><Relationship Id="rId6" Type="http://schemas.openxmlformats.org/officeDocument/2006/relationships/hyperlink" Target="mailto:dir.lazio-abruzzo.lab.roma@adm.gov.it" TargetMode="External"/><Relationship Id="rId11" Type="http://schemas.openxmlformats.org/officeDocument/2006/relationships/hyperlink" Target="mailto:dir.veneto-friuliveneziagiulia.lab.verona@adm.gov.it" TargetMode="External"/><Relationship Id="rId5" Type="http://schemas.openxmlformats.org/officeDocument/2006/relationships/hyperlink" Target="mailto:dir.puglia-molise-basilicata.lab.bari@adm.gov.it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dir.toscana-sardegna-umbria.lab.cagliari@adm.gov.it" TargetMode="External"/><Relationship Id="rId4" Type="http://schemas.openxmlformats.org/officeDocument/2006/relationships/hyperlink" Target="mailto:dir.liguria-piemonte-valledaosta.lab.genova@adm.gov.it" TargetMode="External"/><Relationship Id="rId9" Type="http://schemas.openxmlformats.org/officeDocument/2006/relationships/hyperlink" Target="mailto:dir.toscana-sardegna-umbria.lab.livorno@adm.gov.it" TargetMode="External"/><Relationship Id="rId14" Type="http://schemas.openxmlformats.org/officeDocument/2006/relationships/hyperlink" Target="mailto:dir.antifrodecontrolli.laboratori@adm.gov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I47"/>
  <sheetViews>
    <sheetView tabSelected="1" workbookViewId="0">
      <selection activeCell="F7" sqref="F7"/>
    </sheetView>
  </sheetViews>
  <sheetFormatPr defaultRowHeight="15" x14ac:dyDescent="0.25"/>
  <cols>
    <col min="1" max="1" width="9.85546875" style="29" customWidth="1"/>
    <col min="2" max="2" width="17.42578125" customWidth="1"/>
    <col min="3" max="3" width="11.42578125" bestFit="1" customWidth="1"/>
    <col min="4" max="4" width="18" customWidth="1"/>
    <col min="5" max="5" width="15.42578125" bestFit="1" customWidth="1"/>
    <col min="6" max="6" width="32.28515625" style="5" customWidth="1"/>
    <col min="7" max="7" width="10.5703125" customWidth="1"/>
    <col min="8" max="8" width="11.42578125" customWidth="1"/>
    <col min="9" max="9" width="14.42578125" customWidth="1"/>
  </cols>
  <sheetData>
    <row r="1" spans="1:9" x14ac:dyDescent="0.25">
      <c r="A1" s="49" t="s">
        <v>186</v>
      </c>
      <c r="B1" s="49"/>
      <c r="C1" s="49"/>
      <c r="D1" s="49"/>
      <c r="E1" s="49"/>
      <c r="F1" s="49"/>
      <c r="G1" s="49"/>
      <c r="H1" s="49"/>
      <c r="I1" s="49"/>
    </row>
    <row r="3" spans="1:9" ht="15" customHeight="1" x14ac:dyDescent="0.25">
      <c r="A3" s="42" t="s">
        <v>30</v>
      </c>
      <c r="B3" s="37" t="s">
        <v>0</v>
      </c>
      <c r="C3" s="37" t="s">
        <v>1</v>
      </c>
      <c r="D3" s="37" t="s">
        <v>2</v>
      </c>
      <c r="E3" s="44" t="s">
        <v>31</v>
      </c>
      <c r="F3" s="30" t="s">
        <v>137</v>
      </c>
      <c r="G3" s="46" t="s">
        <v>132</v>
      </c>
      <c r="H3" s="48" t="s">
        <v>133</v>
      </c>
      <c r="I3" s="48" t="s">
        <v>134</v>
      </c>
    </row>
    <row r="4" spans="1:9" ht="31.5" customHeight="1" x14ac:dyDescent="0.25">
      <c r="A4" s="43"/>
      <c r="B4" s="39"/>
      <c r="C4" s="38"/>
      <c r="D4" s="39"/>
      <c r="E4" s="45"/>
      <c r="F4" s="31" t="s">
        <v>131</v>
      </c>
      <c r="G4" s="47"/>
      <c r="H4" s="47"/>
      <c r="I4" s="47"/>
    </row>
    <row r="5" spans="1:9" ht="25.5" x14ac:dyDescent="0.25">
      <c r="A5" s="40" t="s">
        <v>3</v>
      </c>
      <c r="B5" s="9" t="s">
        <v>4</v>
      </c>
      <c r="C5" s="9" t="s">
        <v>6</v>
      </c>
      <c r="D5" s="9" t="s">
        <v>7</v>
      </c>
      <c r="E5" s="3" t="s">
        <v>49</v>
      </c>
      <c r="F5" s="11" t="s">
        <v>86</v>
      </c>
      <c r="G5" s="12">
        <v>24</v>
      </c>
      <c r="H5" s="20">
        <v>0</v>
      </c>
      <c r="I5" s="13">
        <f>SUM(G5*H5)</f>
        <v>0</v>
      </c>
    </row>
    <row r="6" spans="1:9" ht="25.5" x14ac:dyDescent="0.25">
      <c r="A6" s="41"/>
      <c r="B6" s="9" t="s">
        <v>4</v>
      </c>
      <c r="C6" s="9" t="s">
        <v>6</v>
      </c>
      <c r="D6" s="9" t="s">
        <v>7</v>
      </c>
      <c r="E6" s="3" t="s">
        <v>50</v>
      </c>
      <c r="F6" s="11" t="s">
        <v>87</v>
      </c>
      <c r="G6" s="12">
        <v>24</v>
      </c>
      <c r="H6" s="20">
        <v>0</v>
      </c>
      <c r="I6" s="13">
        <f t="shared" ref="I6:I45" si="0">SUM(G6*H6)</f>
        <v>0</v>
      </c>
    </row>
    <row r="7" spans="1:9" ht="25.5" x14ac:dyDescent="0.25">
      <c r="A7" s="41"/>
      <c r="B7" s="9" t="s">
        <v>74</v>
      </c>
      <c r="C7" s="9" t="s">
        <v>6</v>
      </c>
      <c r="D7" s="9" t="s">
        <v>75</v>
      </c>
      <c r="E7" s="3" t="s">
        <v>76</v>
      </c>
      <c r="F7" s="11" t="s">
        <v>119</v>
      </c>
      <c r="G7" s="12">
        <v>24</v>
      </c>
      <c r="H7" s="20">
        <v>0</v>
      </c>
      <c r="I7" s="13">
        <f t="shared" si="0"/>
        <v>0</v>
      </c>
    </row>
    <row r="8" spans="1:9" ht="114.75" x14ac:dyDescent="0.25">
      <c r="A8" s="40" t="s">
        <v>9</v>
      </c>
      <c r="B8" s="9" t="s">
        <v>10</v>
      </c>
      <c r="C8" s="10" t="s">
        <v>6</v>
      </c>
      <c r="D8" s="9" t="s">
        <v>11</v>
      </c>
      <c r="E8" s="3" t="s">
        <v>33</v>
      </c>
      <c r="F8" s="24" t="s">
        <v>138</v>
      </c>
      <c r="G8" s="12">
        <v>24</v>
      </c>
      <c r="H8" s="20">
        <v>0</v>
      </c>
      <c r="I8" s="13">
        <f t="shared" si="0"/>
        <v>0</v>
      </c>
    </row>
    <row r="9" spans="1:9" ht="25.5" x14ac:dyDescent="0.25">
      <c r="A9" s="41"/>
      <c r="B9" s="9" t="s">
        <v>4</v>
      </c>
      <c r="C9" s="10" t="s">
        <v>6</v>
      </c>
      <c r="D9" s="9" t="s">
        <v>7</v>
      </c>
      <c r="E9" s="3" t="s">
        <v>35</v>
      </c>
      <c r="F9" s="11" t="s">
        <v>88</v>
      </c>
      <c r="G9" s="12">
        <v>24</v>
      </c>
      <c r="H9" s="20">
        <v>0</v>
      </c>
      <c r="I9" s="13">
        <f t="shared" si="0"/>
        <v>0</v>
      </c>
    </row>
    <row r="10" spans="1:9" ht="25.5" x14ac:dyDescent="0.25">
      <c r="A10" s="41"/>
      <c r="B10" s="9" t="s">
        <v>4</v>
      </c>
      <c r="C10" s="10" t="s">
        <v>6</v>
      </c>
      <c r="D10" s="9" t="s">
        <v>7</v>
      </c>
      <c r="E10" s="3" t="s">
        <v>36</v>
      </c>
      <c r="F10" s="11" t="s">
        <v>89</v>
      </c>
      <c r="G10" s="12">
        <v>24</v>
      </c>
      <c r="H10" s="20">
        <v>0</v>
      </c>
      <c r="I10" s="13">
        <f t="shared" si="0"/>
        <v>0</v>
      </c>
    </row>
    <row r="11" spans="1:9" ht="38.25" x14ac:dyDescent="0.25">
      <c r="A11" s="41"/>
      <c r="B11" s="14" t="s">
        <v>136</v>
      </c>
      <c r="C11" s="10" t="s">
        <v>6</v>
      </c>
      <c r="D11" s="9" t="s">
        <v>34</v>
      </c>
      <c r="E11" s="3" t="s">
        <v>32</v>
      </c>
      <c r="F11" s="24" t="s">
        <v>90</v>
      </c>
      <c r="G11" s="12">
        <v>24</v>
      </c>
      <c r="H11" s="20">
        <v>0</v>
      </c>
      <c r="I11" s="13">
        <f t="shared" si="0"/>
        <v>0</v>
      </c>
    </row>
    <row r="12" spans="1:9" ht="25.5" x14ac:dyDescent="0.25">
      <c r="A12" s="40" t="s">
        <v>12</v>
      </c>
      <c r="B12" s="9" t="s">
        <v>4</v>
      </c>
      <c r="C12" s="9" t="s">
        <v>6</v>
      </c>
      <c r="D12" s="9" t="s">
        <v>7</v>
      </c>
      <c r="E12" s="3" t="s">
        <v>37</v>
      </c>
      <c r="F12" s="11" t="s">
        <v>91</v>
      </c>
      <c r="G12" s="12">
        <v>24</v>
      </c>
      <c r="H12" s="20">
        <v>0</v>
      </c>
      <c r="I12" s="13">
        <f t="shared" si="0"/>
        <v>0</v>
      </c>
    </row>
    <row r="13" spans="1:9" ht="25.5" x14ac:dyDescent="0.25">
      <c r="A13" s="41"/>
      <c r="B13" s="9" t="s">
        <v>4</v>
      </c>
      <c r="C13" s="9" t="s">
        <v>6</v>
      </c>
      <c r="D13" s="9" t="s">
        <v>7</v>
      </c>
      <c r="E13" s="3" t="s">
        <v>38</v>
      </c>
      <c r="F13" s="11" t="s">
        <v>124</v>
      </c>
      <c r="G13" s="12">
        <v>24</v>
      </c>
      <c r="H13" s="20">
        <v>0</v>
      </c>
      <c r="I13" s="13">
        <f t="shared" si="0"/>
        <v>0</v>
      </c>
    </row>
    <row r="14" spans="1:9" ht="38.25" x14ac:dyDescent="0.25">
      <c r="A14" s="40" t="s">
        <v>13</v>
      </c>
      <c r="B14" s="9" t="s">
        <v>4</v>
      </c>
      <c r="C14" s="12" t="s">
        <v>6</v>
      </c>
      <c r="D14" s="9" t="s">
        <v>56</v>
      </c>
      <c r="E14" s="3" t="s">
        <v>57</v>
      </c>
      <c r="F14" s="11" t="s">
        <v>92</v>
      </c>
      <c r="G14" s="12">
        <v>24</v>
      </c>
      <c r="H14" s="20">
        <v>0</v>
      </c>
      <c r="I14" s="13">
        <f t="shared" si="0"/>
        <v>0</v>
      </c>
    </row>
    <row r="15" spans="1:9" ht="38.25" x14ac:dyDescent="0.25">
      <c r="A15" s="41"/>
      <c r="B15" s="9" t="s">
        <v>4</v>
      </c>
      <c r="C15" s="12" t="s">
        <v>6</v>
      </c>
      <c r="D15" s="9" t="s">
        <v>56</v>
      </c>
      <c r="E15" s="3" t="s">
        <v>58</v>
      </c>
      <c r="F15" s="11" t="s">
        <v>93</v>
      </c>
      <c r="G15" s="12">
        <v>24</v>
      </c>
      <c r="H15" s="20">
        <v>0</v>
      </c>
      <c r="I15" s="13">
        <f t="shared" si="0"/>
        <v>0</v>
      </c>
    </row>
    <row r="16" spans="1:9" ht="51" x14ac:dyDescent="0.25">
      <c r="A16" s="51" t="s">
        <v>135</v>
      </c>
      <c r="B16" s="15" t="s">
        <v>52</v>
      </c>
      <c r="C16" s="26" t="s">
        <v>6</v>
      </c>
      <c r="D16" s="15" t="s">
        <v>7</v>
      </c>
      <c r="E16" s="2" t="s">
        <v>53</v>
      </c>
      <c r="F16" s="26" t="s">
        <v>117</v>
      </c>
      <c r="G16" s="12">
        <v>24</v>
      </c>
      <c r="H16" s="20">
        <v>0</v>
      </c>
      <c r="I16" s="13">
        <f t="shared" si="0"/>
        <v>0</v>
      </c>
    </row>
    <row r="17" spans="1:9" ht="25.5" x14ac:dyDescent="0.25">
      <c r="A17" s="52"/>
      <c r="B17" s="15" t="s">
        <v>52</v>
      </c>
      <c r="C17" s="26" t="s">
        <v>6</v>
      </c>
      <c r="D17" s="15" t="s">
        <v>7</v>
      </c>
      <c r="E17" s="2" t="s">
        <v>54</v>
      </c>
      <c r="F17" s="26" t="s">
        <v>118</v>
      </c>
      <c r="G17" s="12">
        <v>24</v>
      </c>
      <c r="H17" s="20">
        <v>0</v>
      </c>
      <c r="I17" s="13">
        <f t="shared" si="0"/>
        <v>0</v>
      </c>
    </row>
    <row r="18" spans="1:9" ht="127.5" x14ac:dyDescent="0.25">
      <c r="A18" s="40" t="s">
        <v>14</v>
      </c>
      <c r="B18" s="10" t="s">
        <v>10</v>
      </c>
      <c r="C18" s="10" t="s">
        <v>6</v>
      </c>
      <c r="D18" s="9" t="s">
        <v>59</v>
      </c>
      <c r="E18" s="3" t="s">
        <v>60</v>
      </c>
      <c r="F18" s="11" t="s">
        <v>125</v>
      </c>
      <c r="G18" s="12">
        <v>24</v>
      </c>
      <c r="H18" s="20">
        <v>0</v>
      </c>
      <c r="I18" s="13">
        <f t="shared" si="0"/>
        <v>0</v>
      </c>
    </row>
    <row r="19" spans="1:9" ht="25.5" x14ac:dyDescent="0.25">
      <c r="A19" s="41"/>
      <c r="B19" s="9" t="s">
        <v>74</v>
      </c>
      <c r="C19" s="9" t="s">
        <v>6</v>
      </c>
      <c r="D19" s="9" t="s">
        <v>78</v>
      </c>
      <c r="E19" s="3" t="s">
        <v>79</v>
      </c>
      <c r="F19" s="11" t="s">
        <v>120</v>
      </c>
      <c r="G19" s="12">
        <v>24</v>
      </c>
      <c r="H19" s="20">
        <v>0</v>
      </c>
      <c r="I19" s="13">
        <f t="shared" si="0"/>
        <v>0</v>
      </c>
    </row>
    <row r="20" spans="1:9" ht="25.5" x14ac:dyDescent="0.25">
      <c r="A20" s="41"/>
      <c r="B20" s="9" t="s">
        <v>74</v>
      </c>
      <c r="C20" s="9" t="s">
        <v>6</v>
      </c>
      <c r="D20" s="9" t="s">
        <v>80</v>
      </c>
      <c r="E20" s="17" t="s">
        <v>81</v>
      </c>
      <c r="F20" s="11" t="s">
        <v>121</v>
      </c>
      <c r="G20" s="12">
        <v>24</v>
      </c>
      <c r="H20" s="20">
        <v>0</v>
      </c>
      <c r="I20" s="13">
        <f t="shared" si="0"/>
        <v>0</v>
      </c>
    </row>
    <row r="21" spans="1:9" ht="38.25" x14ac:dyDescent="0.25">
      <c r="A21" s="40" t="s">
        <v>15</v>
      </c>
      <c r="B21" s="9" t="s">
        <v>4</v>
      </c>
      <c r="C21" s="9" t="s">
        <v>16</v>
      </c>
      <c r="D21" s="9" t="s">
        <v>17</v>
      </c>
      <c r="E21" s="3" t="s">
        <v>68</v>
      </c>
      <c r="F21" s="11" t="s">
        <v>94</v>
      </c>
      <c r="G21" s="12">
        <v>24</v>
      </c>
      <c r="H21" s="20">
        <v>0</v>
      </c>
      <c r="I21" s="13">
        <f t="shared" si="0"/>
        <v>0</v>
      </c>
    </row>
    <row r="22" spans="1:9" ht="38.25" x14ac:dyDescent="0.25">
      <c r="A22" s="41"/>
      <c r="B22" s="9" t="s">
        <v>4</v>
      </c>
      <c r="C22" s="9" t="s">
        <v>16</v>
      </c>
      <c r="D22" s="9" t="s">
        <v>17</v>
      </c>
      <c r="E22" s="3" t="s">
        <v>69</v>
      </c>
      <c r="F22" s="11" t="s">
        <v>95</v>
      </c>
      <c r="G22" s="12">
        <v>24</v>
      </c>
      <c r="H22" s="20">
        <v>0</v>
      </c>
      <c r="I22" s="13">
        <f t="shared" si="0"/>
        <v>0</v>
      </c>
    </row>
    <row r="23" spans="1:9" ht="38.25" x14ac:dyDescent="0.25">
      <c r="A23" s="41"/>
      <c r="B23" s="9" t="s">
        <v>4</v>
      </c>
      <c r="C23" s="9" t="s">
        <v>16</v>
      </c>
      <c r="D23" s="9" t="s">
        <v>17</v>
      </c>
      <c r="E23" s="3" t="s">
        <v>70</v>
      </c>
      <c r="F23" s="11" t="s">
        <v>96</v>
      </c>
      <c r="G23" s="12">
        <v>24</v>
      </c>
      <c r="H23" s="20">
        <v>0</v>
      </c>
      <c r="I23" s="13">
        <f t="shared" si="0"/>
        <v>0</v>
      </c>
    </row>
    <row r="24" spans="1:9" ht="38.25" x14ac:dyDescent="0.25">
      <c r="A24" s="41"/>
      <c r="B24" s="9" t="s">
        <v>4</v>
      </c>
      <c r="C24" s="9" t="s">
        <v>16</v>
      </c>
      <c r="D24" s="9" t="s">
        <v>17</v>
      </c>
      <c r="E24" s="3" t="s">
        <v>71</v>
      </c>
      <c r="F24" s="11" t="s">
        <v>97</v>
      </c>
      <c r="G24" s="12">
        <v>24</v>
      </c>
      <c r="H24" s="20">
        <v>0</v>
      </c>
      <c r="I24" s="13">
        <f t="shared" si="0"/>
        <v>0</v>
      </c>
    </row>
    <row r="25" spans="1:9" ht="25.5" x14ac:dyDescent="0.25">
      <c r="A25" s="41"/>
      <c r="B25" s="9" t="s">
        <v>4</v>
      </c>
      <c r="C25" s="9" t="s">
        <v>16</v>
      </c>
      <c r="D25" s="9" t="s">
        <v>18</v>
      </c>
      <c r="E25" s="3" t="s">
        <v>72</v>
      </c>
      <c r="F25" s="11"/>
      <c r="G25" s="12">
        <v>24</v>
      </c>
      <c r="H25" s="20">
        <v>0</v>
      </c>
      <c r="I25" s="13">
        <f t="shared" si="0"/>
        <v>0</v>
      </c>
    </row>
    <row r="26" spans="1:9" ht="25.5" x14ac:dyDescent="0.25">
      <c r="A26" s="40" t="s">
        <v>19</v>
      </c>
      <c r="B26" s="18" t="s">
        <v>8</v>
      </c>
      <c r="C26" s="18" t="s">
        <v>6</v>
      </c>
      <c r="D26" s="9" t="s">
        <v>20</v>
      </c>
      <c r="E26" s="3" t="s">
        <v>61</v>
      </c>
      <c r="F26" s="11" t="s">
        <v>126</v>
      </c>
      <c r="G26" s="12">
        <v>24</v>
      </c>
      <c r="H26" s="20">
        <v>0</v>
      </c>
      <c r="I26" s="13">
        <f t="shared" si="0"/>
        <v>0</v>
      </c>
    </row>
    <row r="27" spans="1:9" ht="25.5" x14ac:dyDescent="0.25">
      <c r="A27" s="41"/>
      <c r="B27" s="18" t="s">
        <v>8</v>
      </c>
      <c r="C27" s="18" t="s">
        <v>6</v>
      </c>
      <c r="D27" s="9" t="s">
        <v>20</v>
      </c>
      <c r="E27" s="3" t="s">
        <v>62</v>
      </c>
      <c r="F27" s="11" t="s">
        <v>127</v>
      </c>
      <c r="G27" s="12">
        <v>24</v>
      </c>
      <c r="H27" s="20">
        <v>0</v>
      </c>
      <c r="I27" s="13">
        <f t="shared" si="0"/>
        <v>0</v>
      </c>
    </row>
    <row r="28" spans="1:9" ht="25.5" x14ac:dyDescent="0.25">
      <c r="A28" s="41"/>
      <c r="B28" s="18" t="s">
        <v>8</v>
      </c>
      <c r="C28" s="18" t="s">
        <v>6</v>
      </c>
      <c r="D28" s="9" t="s">
        <v>20</v>
      </c>
      <c r="E28" s="3" t="s">
        <v>63</v>
      </c>
      <c r="F28" s="11" t="s">
        <v>128</v>
      </c>
      <c r="G28" s="12">
        <v>24</v>
      </c>
      <c r="H28" s="20">
        <v>0</v>
      </c>
      <c r="I28" s="13">
        <f t="shared" si="0"/>
        <v>0</v>
      </c>
    </row>
    <row r="29" spans="1:9" ht="25.5" x14ac:dyDescent="0.25">
      <c r="A29" s="19" t="s">
        <v>21</v>
      </c>
      <c r="B29" s="9" t="s">
        <v>4</v>
      </c>
      <c r="C29" s="10" t="s">
        <v>6</v>
      </c>
      <c r="D29" s="9" t="s">
        <v>64</v>
      </c>
      <c r="E29" s="3" t="s">
        <v>65</v>
      </c>
      <c r="F29" s="11" t="s">
        <v>129</v>
      </c>
      <c r="G29" s="12">
        <v>24</v>
      </c>
      <c r="H29" s="20">
        <v>0</v>
      </c>
      <c r="I29" s="13">
        <f t="shared" si="0"/>
        <v>0</v>
      </c>
    </row>
    <row r="30" spans="1:9" ht="38.25" x14ac:dyDescent="0.25">
      <c r="A30" s="40" t="s">
        <v>22</v>
      </c>
      <c r="B30" s="9" t="s">
        <v>8</v>
      </c>
      <c r="C30" s="9" t="s">
        <v>6</v>
      </c>
      <c r="D30" s="9" t="s">
        <v>47</v>
      </c>
      <c r="E30" s="4" t="s">
        <v>40</v>
      </c>
      <c r="F30" s="25" t="s">
        <v>98</v>
      </c>
      <c r="G30" s="12">
        <v>24</v>
      </c>
      <c r="H30" s="20">
        <v>0</v>
      </c>
      <c r="I30" s="13">
        <f t="shared" si="0"/>
        <v>0</v>
      </c>
    </row>
    <row r="31" spans="1:9" ht="38.25" x14ac:dyDescent="0.25">
      <c r="A31" s="41"/>
      <c r="B31" s="9" t="s">
        <v>8</v>
      </c>
      <c r="C31" s="9" t="s">
        <v>6</v>
      </c>
      <c r="D31" s="9" t="s">
        <v>48</v>
      </c>
      <c r="E31" s="4" t="s">
        <v>41</v>
      </c>
      <c r="F31" s="25" t="s">
        <v>99</v>
      </c>
      <c r="G31" s="12">
        <v>24</v>
      </c>
      <c r="H31" s="20">
        <v>0</v>
      </c>
      <c r="I31" s="13">
        <f t="shared" si="0"/>
        <v>0</v>
      </c>
    </row>
    <row r="32" spans="1:9" ht="76.5" x14ac:dyDescent="0.25">
      <c r="A32" s="41"/>
      <c r="B32" s="9" t="s">
        <v>5</v>
      </c>
      <c r="C32" s="9" t="s">
        <v>6</v>
      </c>
      <c r="D32" s="9" t="s">
        <v>42</v>
      </c>
      <c r="E32" s="4" t="s">
        <v>43</v>
      </c>
      <c r="F32" s="25" t="s">
        <v>100</v>
      </c>
      <c r="G32" s="12">
        <v>24</v>
      </c>
      <c r="H32" s="20">
        <v>0</v>
      </c>
      <c r="I32" s="13">
        <f t="shared" si="0"/>
        <v>0</v>
      </c>
    </row>
    <row r="33" spans="1:9" ht="76.5" x14ac:dyDescent="0.25">
      <c r="A33" s="41"/>
      <c r="B33" s="9" t="s">
        <v>77</v>
      </c>
      <c r="C33" s="9" t="s">
        <v>6</v>
      </c>
      <c r="D33" s="9" t="s">
        <v>82</v>
      </c>
      <c r="E33" s="4" t="s">
        <v>83</v>
      </c>
      <c r="F33" s="16" t="s">
        <v>130</v>
      </c>
      <c r="G33" s="12">
        <v>24</v>
      </c>
      <c r="H33" s="20">
        <v>0</v>
      </c>
      <c r="I33" s="13">
        <f t="shared" si="0"/>
        <v>0</v>
      </c>
    </row>
    <row r="34" spans="1:9" ht="51" x14ac:dyDescent="0.25">
      <c r="A34" s="50" t="s">
        <v>23</v>
      </c>
      <c r="B34" s="18" t="s">
        <v>8</v>
      </c>
      <c r="C34" s="10" t="s">
        <v>6</v>
      </c>
      <c r="D34" s="9" t="s">
        <v>51</v>
      </c>
      <c r="E34" s="3" t="s">
        <v>101</v>
      </c>
      <c r="F34" s="11" t="s">
        <v>102</v>
      </c>
      <c r="G34" s="12">
        <v>24</v>
      </c>
      <c r="H34" s="20">
        <v>0</v>
      </c>
      <c r="I34" s="13">
        <f t="shared" si="0"/>
        <v>0</v>
      </c>
    </row>
    <row r="35" spans="1:9" ht="51" x14ac:dyDescent="0.25">
      <c r="A35" s="41"/>
      <c r="B35" s="18" t="s">
        <v>8</v>
      </c>
      <c r="C35" s="10" t="s">
        <v>6</v>
      </c>
      <c r="D35" s="9" t="s">
        <v>24</v>
      </c>
      <c r="E35" s="3" t="s">
        <v>103</v>
      </c>
      <c r="F35" s="11" t="s">
        <v>104</v>
      </c>
      <c r="G35" s="12">
        <v>24</v>
      </c>
      <c r="H35" s="20">
        <v>0</v>
      </c>
      <c r="I35" s="13">
        <f t="shared" si="0"/>
        <v>0</v>
      </c>
    </row>
    <row r="36" spans="1:9" ht="51" x14ac:dyDescent="0.25">
      <c r="A36" s="41"/>
      <c r="B36" s="18" t="s">
        <v>8</v>
      </c>
      <c r="C36" s="10" t="s">
        <v>6</v>
      </c>
      <c r="D36" s="9" t="s">
        <v>24</v>
      </c>
      <c r="E36" s="3" t="s">
        <v>105</v>
      </c>
      <c r="F36" s="11" t="s">
        <v>106</v>
      </c>
      <c r="G36" s="12">
        <v>24</v>
      </c>
      <c r="H36" s="20">
        <v>0</v>
      </c>
      <c r="I36" s="13">
        <f t="shared" si="0"/>
        <v>0</v>
      </c>
    </row>
    <row r="37" spans="1:9" ht="63.75" x14ac:dyDescent="0.25">
      <c r="A37" s="41"/>
      <c r="B37" s="18" t="s">
        <v>8</v>
      </c>
      <c r="C37" s="10" t="s">
        <v>6</v>
      </c>
      <c r="D37" s="9" t="s">
        <v>24</v>
      </c>
      <c r="E37" s="3" t="s">
        <v>107</v>
      </c>
      <c r="F37" s="11" t="s">
        <v>108</v>
      </c>
      <c r="G37" s="12">
        <v>24</v>
      </c>
      <c r="H37" s="20">
        <v>0</v>
      </c>
      <c r="I37" s="13">
        <f t="shared" si="0"/>
        <v>0</v>
      </c>
    </row>
    <row r="38" spans="1:9" ht="38.25" x14ac:dyDescent="0.25">
      <c r="A38" s="41"/>
      <c r="B38" s="9" t="s">
        <v>5</v>
      </c>
      <c r="C38" s="9" t="s">
        <v>6</v>
      </c>
      <c r="D38" s="9" t="s">
        <v>39</v>
      </c>
      <c r="E38" s="3" t="s">
        <v>109</v>
      </c>
      <c r="F38" s="11" t="s">
        <v>110</v>
      </c>
      <c r="G38" s="12">
        <v>24</v>
      </c>
      <c r="H38" s="20">
        <v>0</v>
      </c>
      <c r="I38" s="13">
        <f t="shared" si="0"/>
        <v>0</v>
      </c>
    </row>
    <row r="39" spans="1:9" ht="25.5" x14ac:dyDescent="0.25">
      <c r="A39" s="40" t="s">
        <v>25</v>
      </c>
      <c r="B39" s="9" t="s">
        <v>8</v>
      </c>
      <c r="C39" s="9" t="s">
        <v>6</v>
      </c>
      <c r="D39" s="9" t="s">
        <v>24</v>
      </c>
      <c r="E39" s="3" t="s">
        <v>66</v>
      </c>
      <c r="F39" s="11" t="s">
        <v>111</v>
      </c>
      <c r="G39" s="12">
        <v>24</v>
      </c>
      <c r="H39" s="20">
        <v>0</v>
      </c>
      <c r="I39" s="13">
        <f t="shared" si="0"/>
        <v>0</v>
      </c>
    </row>
    <row r="40" spans="1:9" ht="25.5" x14ac:dyDescent="0.25">
      <c r="A40" s="41"/>
      <c r="B40" s="9" t="s">
        <v>55</v>
      </c>
      <c r="C40" s="9" t="s">
        <v>6</v>
      </c>
      <c r="D40" s="9" t="s">
        <v>26</v>
      </c>
      <c r="E40" s="3" t="s">
        <v>122</v>
      </c>
      <c r="F40" s="11" t="s">
        <v>112</v>
      </c>
      <c r="G40" s="12">
        <v>24</v>
      </c>
      <c r="H40" s="20">
        <v>0</v>
      </c>
      <c r="I40" s="13">
        <f t="shared" si="0"/>
        <v>0</v>
      </c>
    </row>
    <row r="41" spans="1:9" ht="63.75" x14ac:dyDescent="0.25">
      <c r="A41" s="41"/>
      <c r="B41" s="9" t="s">
        <v>8</v>
      </c>
      <c r="C41" s="9" t="s">
        <v>6</v>
      </c>
      <c r="D41" s="9" t="s">
        <v>44</v>
      </c>
      <c r="E41" s="3" t="s">
        <v>67</v>
      </c>
      <c r="F41" s="11" t="s">
        <v>113</v>
      </c>
      <c r="G41" s="12">
        <v>24</v>
      </c>
      <c r="H41" s="20">
        <v>0</v>
      </c>
      <c r="I41" s="13">
        <f t="shared" si="0"/>
        <v>0</v>
      </c>
    </row>
    <row r="42" spans="1:9" ht="25.5" x14ac:dyDescent="0.25">
      <c r="A42" s="50" t="s">
        <v>27</v>
      </c>
      <c r="B42" s="18" t="s">
        <v>8</v>
      </c>
      <c r="C42" s="9" t="s">
        <v>6</v>
      </c>
      <c r="D42" s="15" t="s">
        <v>28</v>
      </c>
      <c r="E42" s="1" t="s">
        <v>45</v>
      </c>
      <c r="F42" s="11"/>
      <c r="G42" s="12">
        <v>24</v>
      </c>
      <c r="H42" s="20">
        <v>0</v>
      </c>
      <c r="I42" s="13">
        <f t="shared" si="0"/>
        <v>0</v>
      </c>
    </row>
    <row r="43" spans="1:9" ht="38.25" x14ac:dyDescent="0.25">
      <c r="A43" s="41"/>
      <c r="B43" s="18" t="s">
        <v>55</v>
      </c>
      <c r="C43" s="9" t="s">
        <v>6</v>
      </c>
      <c r="D43" s="15" t="s">
        <v>73</v>
      </c>
      <c r="E43" s="1" t="s">
        <v>46</v>
      </c>
      <c r="F43" s="27"/>
      <c r="G43" s="12">
        <v>24</v>
      </c>
      <c r="H43" s="20">
        <v>0</v>
      </c>
      <c r="I43" s="13">
        <f t="shared" si="0"/>
        <v>0</v>
      </c>
    </row>
    <row r="44" spans="1:9" ht="25.5" x14ac:dyDescent="0.25">
      <c r="A44" s="50" t="s">
        <v>29</v>
      </c>
      <c r="B44" s="18" t="s">
        <v>4</v>
      </c>
      <c r="C44" s="9" t="s">
        <v>6</v>
      </c>
      <c r="D44" s="15" t="s">
        <v>114</v>
      </c>
      <c r="E44" s="2" t="s">
        <v>116</v>
      </c>
      <c r="F44" s="11" t="s">
        <v>115</v>
      </c>
      <c r="G44" s="12">
        <v>24</v>
      </c>
      <c r="H44" s="20">
        <v>0</v>
      </c>
      <c r="I44" s="13">
        <f t="shared" si="0"/>
        <v>0</v>
      </c>
    </row>
    <row r="45" spans="1:9" ht="25.5" x14ac:dyDescent="0.25">
      <c r="A45" s="41"/>
      <c r="B45" s="9" t="s">
        <v>123</v>
      </c>
      <c r="C45" s="15" t="s">
        <v>6</v>
      </c>
      <c r="D45" s="9" t="s">
        <v>84</v>
      </c>
      <c r="E45" s="3" t="s">
        <v>85</v>
      </c>
      <c r="F45" s="11"/>
      <c r="G45" s="12">
        <v>24</v>
      </c>
      <c r="H45" s="20">
        <v>0</v>
      </c>
      <c r="I45" s="13">
        <f t="shared" si="0"/>
        <v>0</v>
      </c>
    </row>
    <row r="46" spans="1:9" x14ac:dyDescent="0.25">
      <c r="A46" s="28"/>
      <c r="B46" s="21"/>
      <c r="C46" s="21"/>
      <c r="D46" s="21"/>
      <c r="E46" s="21"/>
      <c r="F46" s="22"/>
      <c r="G46" s="21"/>
      <c r="H46" s="21"/>
      <c r="I46" s="21"/>
    </row>
    <row r="47" spans="1:9" x14ac:dyDescent="0.25">
      <c r="A47" s="28"/>
      <c r="B47" s="21"/>
      <c r="C47" s="21"/>
      <c r="D47" s="21"/>
      <c r="E47" s="21"/>
      <c r="F47" s="22"/>
      <c r="G47" s="35" t="s">
        <v>184</v>
      </c>
      <c r="H47" s="36"/>
      <c r="I47" s="23">
        <f>SUM(I5:I45)</f>
        <v>0</v>
      </c>
    </row>
  </sheetData>
  <sheetProtection password="CC3D" sheet="1" objects="1" scenarios="1"/>
  <sortState ref="A3:L43">
    <sortCondition ref="A3"/>
  </sortState>
  <mergeCells count="23">
    <mergeCell ref="A1:I1"/>
    <mergeCell ref="I3:I4"/>
    <mergeCell ref="A44:A45"/>
    <mergeCell ref="A8:A11"/>
    <mergeCell ref="A12:A13"/>
    <mergeCell ref="A14:A15"/>
    <mergeCell ref="A16:A17"/>
    <mergeCell ref="A18:A20"/>
    <mergeCell ref="A21:A25"/>
    <mergeCell ref="A26:A28"/>
    <mergeCell ref="A30:A33"/>
    <mergeCell ref="A34:A38"/>
    <mergeCell ref="A39:A41"/>
    <mergeCell ref="A42:A43"/>
    <mergeCell ref="G47:H47"/>
    <mergeCell ref="C3:C4"/>
    <mergeCell ref="D3:D4"/>
    <mergeCell ref="A5:A7"/>
    <mergeCell ref="A3:A4"/>
    <mergeCell ref="B3:B4"/>
    <mergeCell ref="E3:E4"/>
    <mergeCell ref="G3:G4"/>
    <mergeCell ref="H3:H4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D17"/>
  <sheetViews>
    <sheetView workbookViewId="0">
      <selection sqref="A1:D1"/>
    </sheetView>
  </sheetViews>
  <sheetFormatPr defaultColWidth="37.140625" defaultRowHeight="15" x14ac:dyDescent="0.25"/>
  <cols>
    <col min="1" max="1" width="5" customWidth="1"/>
    <col min="2" max="2" width="28" customWidth="1"/>
    <col min="3" max="3" width="46.5703125" bestFit="1" customWidth="1"/>
    <col min="4" max="4" width="49.140625" bestFit="1" customWidth="1"/>
  </cols>
  <sheetData>
    <row r="1" spans="1:4" ht="22.5" customHeight="1" x14ac:dyDescent="0.25">
      <c r="A1" s="53" t="s">
        <v>185</v>
      </c>
      <c r="B1" s="53"/>
      <c r="C1" s="53"/>
      <c r="D1" s="53"/>
    </row>
    <row r="3" spans="1:4" s="6" customFormat="1" ht="30" customHeight="1" x14ac:dyDescent="0.25">
      <c r="A3" s="32" t="s">
        <v>139</v>
      </c>
      <c r="B3" s="32" t="s">
        <v>140</v>
      </c>
      <c r="C3" s="32" t="s">
        <v>141</v>
      </c>
      <c r="D3" s="7" t="s">
        <v>142</v>
      </c>
    </row>
    <row r="4" spans="1:4" s="6" customFormat="1" ht="30" customHeight="1" x14ac:dyDescent="0.25">
      <c r="A4" s="32">
        <v>1</v>
      </c>
      <c r="B4" s="33" t="s">
        <v>143</v>
      </c>
      <c r="C4" s="33" t="s">
        <v>144</v>
      </c>
      <c r="D4" s="8" t="s">
        <v>145</v>
      </c>
    </row>
    <row r="5" spans="1:4" s="6" customFormat="1" ht="30" customHeight="1" x14ac:dyDescent="0.25">
      <c r="A5" s="32">
        <v>2</v>
      </c>
      <c r="B5" s="33" t="s">
        <v>146</v>
      </c>
      <c r="C5" s="33" t="s">
        <v>147</v>
      </c>
      <c r="D5" s="8" t="s">
        <v>148</v>
      </c>
    </row>
    <row r="6" spans="1:4" s="6" customFormat="1" ht="30" customHeight="1" x14ac:dyDescent="0.25">
      <c r="A6" s="32">
        <v>3</v>
      </c>
      <c r="B6" s="33" t="s">
        <v>149</v>
      </c>
      <c r="C6" s="33" t="s">
        <v>150</v>
      </c>
      <c r="D6" s="8" t="s">
        <v>151</v>
      </c>
    </row>
    <row r="7" spans="1:4" s="6" customFormat="1" ht="30" customHeight="1" x14ac:dyDescent="0.25">
      <c r="A7" s="32">
        <v>4</v>
      </c>
      <c r="B7" s="33" t="s">
        <v>152</v>
      </c>
      <c r="C7" s="33" t="s">
        <v>153</v>
      </c>
      <c r="D7" s="8" t="s">
        <v>154</v>
      </c>
    </row>
    <row r="8" spans="1:4" s="6" customFormat="1" ht="30" customHeight="1" x14ac:dyDescent="0.25">
      <c r="A8" s="32">
        <v>5</v>
      </c>
      <c r="B8" s="33" t="s">
        <v>155</v>
      </c>
      <c r="C8" s="33" t="s">
        <v>156</v>
      </c>
      <c r="D8" s="8" t="s">
        <v>157</v>
      </c>
    </row>
    <row r="9" spans="1:4" s="6" customFormat="1" ht="30" customHeight="1" x14ac:dyDescent="0.25">
      <c r="A9" s="32">
        <v>6</v>
      </c>
      <c r="B9" s="33" t="s">
        <v>158</v>
      </c>
      <c r="C9" s="33" t="s">
        <v>159</v>
      </c>
      <c r="D9" s="8" t="s">
        <v>160</v>
      </c>
    </row>
    <row r="10" spans="1:4" s="6" customFormat="1" ht="30" customHeight="1" x14ac:dyDescent="0.25">
      <c r="A10" s="32">
        <v>7</v>
      </c>
      <c r="B10" s="33" t="s">
        <v>161</v>
      </c>
      <c r="C10" s="33" t="s">
        <v>162</v>
      </c>
      <c r="D10" s="8" t="s">
        <v>163</v>
      </c>
    </row>
    <row r="11" spans="1:4" s="6" customFormat="1" ht="30" customHeight="1" x14ac:dyDescent="0.25">
      <c r="A11" s="32">
        <v>8</v>
      </c>
      <c r="B11" s="33" t="s">
        <v>164</v>
      </c>
      <c r="C11" s="33" t="s">
        <v>165</v>
      </c>
      <c r="D11" s="8" t="s">
        <v>166</v>
      </c>
    </row>
    <row r="12" spans="1:4" s="6" customFormat="1" ht="30" customHeight="1" x14ac:dyDescent="0.25">
      <c r="A12" s="32">
        <v>9</v>
      </c>
      <c r="B12" s="33" t="s">
        <v>167</v>
      </c>
      <c r="C12" s="33" t="s">
        <v>168</v>
      </c>
      <c r="D12" s="8" t="s">
        <v>169</v>
      </c>
    </row>
    <row r="13" spans="1:4" s="6" customFormat="1" ht="30" customHeight="1" x14ac:dyDescent="0.25">
      <c r="A13" s="32">
        <v>10</v>
      </c>
      <c r="B13" s="33" t="s">
        <v>170</v>
      </c>
      <c r="C13" s="33" t="s">
        <v>171</v>
      </c>
      <c r="D13" s="8" t="s">
        <v>172</v>
      </c>
    </row>
    <row r="14" spans="1:4" s="6" customFormat="1" ht="30" customHeight="1" x14ac:dyDescent="0.25">
      <c r="A14" s="32">
        <v>11</v>
      </c>
      <c r="B14" s="33" t="s">
        <v>173</v>
      </c>
      <c r="C14" s="33" t="s">
        <v>174</v>
      </c>
      <c r="D14" s="8" t="s">
        <v>175</v>
      </c>
    </row>
    <row r="15" spans="1:4" s="6" customFormat="1" ht="30" customHeight="1" x14ac:dyDescent="0.25">
      <c r="A15" s="32">
        <v>12</v>
      </c>
      <c r="B15" s="33" t="s">
        <v>176</v>
      </c>
      <c r="C15" s="33" t="s">
        <v>177</v>
      </c>
      <c r="D15" s="8" t="s">
        <v>178</v>
      </c>
    </row>
    <row r="16" spans="1:4" s="6" customFormat="1" ht="30" customHeight="1" x14ac:dyDescent="0.25">
      <c r="A16" s="32">
        <v>13</v>
      </c>
      <c r="B16" s="33" t="s">
        <v>179</v>
      </c>
      <c r="C16" s="33" t="s">
        <v>180</v>
      </c>
      <c r="D16" s="8" t="s">
        <v>181</v>
      </c>
    </row>
    <row r="17" spans="1:4" s="6" customFormat="1" ht="30" customHeight="1" x14ac:dyDescent="0.25">
      <c r="A17" s="32">
        <v>14</v>
      </c>
      <c r="B17" s="34" t="s">
        <v>182</v>
      </c>
      <c r="C17" s="33" t="s">
        <v>171</v>
      </c>
      <c r="D17" s="8" t="s">
        <v>183</v>
      </c>
    </row>
  </sheetData>
  <mergeCells count="1">
    <mergeCell ref="A1:D1"/>
  </mergeCells>
  <hyperlinks>
    <hyperlink ref="D11" r:id="rId1"/>
    <hyperlink ref="D5" r:id="rId2"/>
    <hyperlink ref="D10" r:id="rId3"/>
    <hyperlink ref="D8" r:id="rId4"/>
    <hyperlink ref="D4" r:id="rId5"/>
    <hyperlink ref="D13" r:id="rId6"/>
    <hyperlink ref="D12" r:id="rId7"/>
    <hyperlink ref="D7" r:id="rId8"/>
    <hyperlink ref="D9" r:id="rId9"/>
    <hyperlink ref="D6" r:id="rId10"/>
    <hyperlink ref="D16" r:id="rId11"/>
    <hyperlink ref="D15" r:id="rId12"/>
    <hyperlink ref="D14" r:id="rId13"/>
    <hyperlink ref="D17" r:id="rId14"/>
  </hyperlinks>
  <pageMargins left="0.70866141732283472" right="0.70866141732283472" top="0.55118110236220474" bottom="0.55118110236220474" header="0.31496062992125984" footer="0.31496062992125984"/>
  <pageSetup paperSize="9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SHIMADZU</vt:lpstr>
      <vt:lpstr>LABORATORI LOTTO 5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2019-10-30T14:12:35Z</cp:lastPrinted>
  <dcterms:created xsi:type="dcterms:W3CDTF">2017-03-01T10:20:35Z</dcterms:created>
  <dcterms:modified xsi:type="dcterms:W3CDTF">2020-02-24T07:20:52Z</dcterms:modified>
</cp:coreProperties>
</file>