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-30" windowWidth="11550" windowHeight="9705" tabRatio="601"/>
  </bookViews>
  <sheets>
    <sheet name="WATERS" sheetId="24" r:id="rId1"/>
    <sheet name="LABORATORI LOTTO 6" sheetId="30" r:id="rId2"/>
  </sheets>
  <calcPr calcId="145621"/>
</workbook>
</file>

<file path=xl/calcChain.xml><?xml version="1.0" encoding="utf-8"?>
<calcChain xmlns="http://schemas.openxmlformats.org/spreadsheetml/2006/main">
  <c r="I5" i="24" l="1"/>
  <c r="I13" i="24" l="1"/>
  <c r="I12" i="24"/>
  <c r="I11" i="24"/>
  <c r="I10" i="24"/>
  <c r="I9" i="24"/>
  <c r="I8" i="24"/>
  <c r="I7" i="24"/>
  <c r="I6" i="24"/>
  <c r="I15" i="24" l="1"/>
</calcChain>
</file>

<file path=xl/sharedStrings.xml><?xml version="1.0" encoding="utf-8"?>
<sst xmlns="http://schemas.openxmlformats.org/spreadsheetml/2006/main" count="82" uniqueCount="66">
  <si>
    <t>APPARECCHIATURA</t>
  </si>
  <si>
    <t>PRODUTTORE</t>
  </si>
  <si>
    <t>MODELLO</t>
  </si>
  <si>
    <t>HPLC</t>
  </si>
  <si>
    <t xml:space="preserve">HPLC                   </t>
  </si>
  <si>
    <t>CATANIA</t>
  </si>
  <si>
    <t>WATERS</t>
  </si>
  <si>
    <t>MILANO</t>
  </si>
  <si>
    <t>TORINO</t>
  </si>
  <si>
    <t>VENEZIA</t>
  </si>
  <si>
    <t>LAB.IO</t>
  </si>
  <si>
    <t>MATRICOLA</t>
  </si>
  <si>
    <t>MX6BM7511M</t>
  </si>
  <si>
    <t xml:space="preserve">MX6BM7499M </t>
  </si>
  <si>
    <t xml:space="preserve">G1425P791A </t>
  </si>
  <si>
    <t>Alliance 2695</t>
  </si>
  <si>
    <t>K055M7391M</t>
  </si>
  <si>
    <t xml:space="preserve">Alliance 2695 </t>
  </si>
  <si>
    <t>K055M7394M</t>
  </si>
  <si>
    <t xml:space="preserve"> Alliance 2695EB completo di Separations module e2695 </t>
  </si>
  <si>
    <t xml:space="preserve">B15SM7323A </t>
  </si>
  <si>
    <r>
      <t xml:space="preserve"> 600E</t>
    </r>
    <r>
      <rPr>
        <sz val="10"/>
        <color rgb="FF000000"/>
        <rFont val="Calibri"/>
        <family val="2"/>
        <scheme val="minor"/>
      </rPr>
      <t xml:space="preserve"> </t>
    </r>
  </si>
  <si>
    <t xml:space="preserve">K0360F018M </t>
  </si>
  <si>
    <t>WATERS 1525F</t>
  </si>
  <si>
    <t>L1325P608A</t>
  </si>
  <si>
    <t>Acquity PDA e AS</t>
  </si>
  <si>
    <t>Autocampionatore per liquidi - Rivelatore UV 2487 mat. K05487663M</t>
  </si>
  <si>
    <t>Autocampionatore per liquidi - Rivelatore Fluorimetro 2475 mat. L05475491M - Rivelatore PDA 2998 mat. F08998727N</t>
  </si>
  <si>
    <t>AS 2707 autocampionatore mat. I86004M62 - WATERS CHM mat. LOICHM537M - WATERS detector RI 2414 mat. L01214162M</t>
  </si>
  <si>
    <t>rivelatore PDA 2998 mat. K15998335A</t>
  </si>
  <si>
    <t>in line Degasser AF mat. L0371P595M - AS 717 Plus mat. M03CHM049M  - Temperature control module mat. M03296357M - fornetto colonna mat. L0314P830M - rivelatori RI, PDA e FLR mat. M03475901M</t>
  </si>
  <si>
    <t>Acquity 30 (forno colonne) mat. GO8UPX303E</t>
  </si>
  <si>
    <t>WATERS In Line Degasser AF (Sistema degasaggio) mat. K07DG2495M - WATERS controller TM600 mat.  MX60M0380M</t>
  </si>
  <si>
    <t>CROCO-CIL controller (Sistema di termostatazione colonne) mat.3285</t>
  </si>
  <si>
    <t>MODELLO/MATRICOLA</t>
  </si>
  <si>
    <t>CANONE MENSILE</t>
  </si>
  <si>
    <t>CANONE TOTALE</t>
  </si>
  <si>
    <t>TM 600 (Sistema pompe fase mobile)</t>
  </si>
  <si>
    <t>1525 (Sistema pompe fase mobile)</t>
  </si>
  <si>
    <t>DAEC-Uff. Lab. -Sez.I</t>
  </si>
  <si>
    <t>EQUIPAGGIATO CON</t>
  </si>
  <si>
    <t>N.</t>
  </si>
  <si>
    <t>Struttura</t>
  </si>
  <si>
    <t>Indirizzo</t>
  </si>
  <si>
    <t>e-mail</t>
  </si>
  <si>
    <t>Laboratorio Chimico di Catania</t>
  </si>
  <si>
    <t>Via Teatro Massimo, 44 - 95131 Catania</t>
  </si>
  <si>
    <t>dir.sicilia.lab.catania@adm.gov.it</t>
  </si>
  <si>
    <t>Laboratorio Chimico di Milano</t>
  </si>
  <si>
    <t>Via Marco Bruto, 14 - 20138 Milano</t>
  </si>
  <si>
    <t xml:space="preserve">dir.lombardia.lab.milano@adm.gov.it </t>
  </si>
  <si>
    <t>Via M. Carucci 71 - 00143 Roma</t>
  </si>
  <si>
    <t>Laboratorio chimico di Torino</t>
  </si>
  <si>
    <t>Corso Sebastopoli 3 - 10134 TORINO</t>
  </si>
  <si>
    <t xml:space="preserve">dir.liguria-piemonte-valledaosta.lab.torino@adm.gov.it </t>
  </si>
  <si>
    <t>Laboratorio chimico di Venezia</t>
  </si>
  <si>
    <t>Via dell'Elettricità, 19 - 30175 Marghera (VE)</t>
  </si>
  <si>
    <t>dir.veneto-friuliveneziagiulia.lab.venezia@adm.gov.it</t>
  </si>
  <si>
    <t>Ufficio Laboratori –Sezione I “Analisi dei Prodotti”</t>
  </si>
  <si>
    <t>dir.antifrodecontrolli.laboratori@adm.gov.it</t>
  </si>
  <si>
    <t xml:space="preserve">prezzo totale </t>
  </si>
  <si>
    <t>JO8UPB143M  JO8UPA798M KO8UPL305M</t>
  </si>
  <si>
    <t xml:space="preserve">WATERS In Line Degasser AF  (Sistema degasaggio) mat. K07DG2516M - WATERS controller TM600 mat. MX60M0382M - WATERS  2996 PAD (spettrofotometro UV-Vis)   mat. MX6CM0498M  - WATERS  2489 Detector (spettrofotometro UV-Vis) mat. F14087E140A </t>
  </si>
  <si>
    <r>
      <t xml:space="preserve">MESI DI </t>
    </r>
    <r>
      <rPr>
        <b/>
        <sz val="9"/>
        <color theme="1"/>
        <rFont val="Calibri"/>
        <family val="2"/>
        <scheme val="minor"/>
      </rPr>
      <t>COPERTURA</t>
    </r>
  </si>
  <si>
    <t>ELENCO LABORATORI LOTTO N. 6 - STRUMENTAZIONI A MARCHIO WATERS</t>
  </si>
  <si>
    <t>ELENCO STRUMENTAZIONI LOTTO N. 6 - STRUMENTAZIONI A MARCHIO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</si>
</sst>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164" fontId="0" fillId="0" borderId="1" xfId="0" applyNumberFormat="1" applyBorder="1" applyProtection="1"/>
    <xf numFmtId="11" fontId="7" fillId="0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11" fontId="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left"/>
    </xf>
    <xf numFmtId="0" fontId="0" fillId="0" borderId="1" xfId="0" applyBorder="1" applyAlignment="1" applyProtection="1"/>
    <xf numFmtId="164" fontId="9" fillId="3" borderId="5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 4" xfId="1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B889DB"/>
      <color rgb="FFC9A4E4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r.sicilia.lab.catania@adm.gov.it" TargetMode="External"/><Relationship Id="rId2" Type="http://schemas.openxmlformats.org/officeDocument/2006/relationships/hyperlink" Target="mailto:dir.lombardia.lab.milano@adm.gov.it" TargetMode="External"/><Relationship Id="rId1" Type="http://schemas.openxmlformats.org/officeDocument/2006/relationships/hyperlink" Target="mailto:dir.liguria-piemonte-valledaosta.lab.torino@adm.gov.i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dir.antifrodecontrolli.laboratori@adm.gov.it" TargetMode="External"/><Relationship Id="rId4" Type="http://schemas.openxmlformats.org/officeDocument/2006/relationships/hyperlink" Target="mailto:dir.veneto-friuliveneziagiulia.lab.venezia@adm.gov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I15"/>
  <sheetViews>
    <sheetView tabSelected="1" workbookViewId="0">
      <selection activeCell="F12" sqref="F12"/>
    </sheetView>
  </sheetViews>
  <sheetFormatPr defaultRowHeight="15" x14ac:dyDescent="0.25"/>
  <cols>
    <col min="1" max="1" width="8.5703125" style="5" bestFit="1" customWidth="1"/>
    <col min="3" max="3" width="11" bestFit="1" customWidth="1"/>
    <col min="4" max="4" width="23.5703125" customWidth="1"/>
    <col min="5" max="5" width="12.7109375" bestFit="1" customWidth="1"/>
    <col min="6" max="6" width="42.140625" customWidth="1"/>
    <col min="7" max="7" width="9.85546875" customWidth="1"/>
    <col min="8" max="8" width="9.5703125" customWidth="1"/>
    <col min="9" max="9" width="12.85546875" customWidth="1"/>
  </cols>
  <sheetData>
    <row r="1" spans="1:9" x14ac:dyDescent="0.25">
      <c r="A1" s="30" t="s">
        <v>65</v>
      </c>
      <c r="B1" s="31"/>
      <c r="C1" s="31"/>
      <c r="D1" s="31"/>
      <c r="E1" s="31"/>
      <c r="F1" s="31"/>
      <c r="G1" s="31"/>
      <c r="H1" s="31"/>
      <c r="I1" s="32"/>
    </row>
    <row r="3" spans="1:9" ht="15" customHeight="1" x14ac:dyDescent="0.25">
      <c r="A3" s="41" t="s">
        <v>10</v>
      </c>
      <c r="B3" s="41" t="s">
        <v>0</v>
      </c>
      <c r="C3" s="44" t="s">
        <v>1</v>
      </c>
      <c r="D3" s="41" t="s">
        <v>2</v>
      </c>
      <c r="E3" s="48" t="s">
        <v>11</v>
      </c>
      <c r="F3" s="28" t="s">
        <v>40</v>
      </c>
      <c r="G3" s="50" t="s">
        <v>63</v>
      </c>
      <c r="H3" s="35" t="s">
        <v>35</v>
      </c>
      <c r="I3" s="37" t="s">
        <v>36</v>
      </c>
    </row>
    <row r="4" spans="1:9" ht="30" customHeight="1" x14ac:dyDescent="0.25">
      <c r="A4" s="42"/>
      <c r="B4" s="43"/>
      <c r="C4" s="45"/>
      <c r="D4" s="43"/>
      <c r="E4" s="49"/>
      <c r="F4" s="29" t="s">
        <v>34</v>
      </c>
      <c r="G4" s="38"/>
      <c r="H4" s="36"/>
      <c r="I4" s="38"/>
    </row>
    <row r="5" spans="1:9" ht="25.5" x14ac:dyDescent="0.25">
      <c r="A5" s="39" t="s">
        <v>5</v>
      </c>
      <c r="B5" s="13" t="s">
        <v>4</v>
      </c>
      <c r="C5" s="9" t="s">
        <v>6</v>
      </c>
      <c r="D5" s="24" t="s">
        <v>15</v>
      </c>
      <c r="E5" s="20" t="s">
        <v>16</v>
      </c>
      <c r="F5" s="11" t="s">
        <v>26</v>
      </c>
      <c r="G5" s="11">
        <v>24</v>
      </c>
      <c r="H5" s="17">
        <v>0</v>
      </c>
      <c r="I5" s="12">
        <f t="shared" ref="I5:I13" si="0">SUM(G5*H5)</f>
        <v>0</v>
      </c>
    </row>
    <row r="6" spans="1:9" ht="38.25" x14ac:dyDescent="0.25">
      <c r="A6" s="40"/>
      <c r="B6" s="13" t="s">
        <v>4</v>
      </c>
      <c r="C6" s="9" t="s">
        <v>6</v>
      </c>
      <c r="D6" s="24" t="s">
        <v>17</v>
      </c>
      <c r="E6" s="20" t="s">
        <v>18</v>
      </c>
      <c r="F6" s="11" t="s">
        <v>27</v>
      </c>
      <c r="G6" s="11">
        <v>24</v>
      </c>
      <c r="H6" s="17">
        <v>0</v>
      </c>
      <c r="I6" s="12">
        <f t="shared" si="0"/>
        <v>0</v>
      </c>
    </row>
    <row r="7" spans="1:9" ht="38.25" x14ac:dyDescent="0.25">
      <c r="A7" s="46" t="s">
        <v>39</v>
      </c>
      <c r="B7" s="14" t="s">
        <v>4</v>
      </c>
      <c r="C7" s="14" t="s">
        <v>6</v>
      </c>
      <c r="D7" s="14" t="s">
        <v>37</v>
      </c>
      <c r="E7" s="3" t="s">
        <v>12</v>
      </c>
      <c r="F7" s="23" t="s">
        <v>32</v>
      </c>
      <c r="G7" s="11">
        <v>24</v>
      </c>
      <c r="H7" s="17">
        <v>0</v>
      </c>
      <c r="I7" s="12">
        <f t="shared" si="0"/>
        <v>0</v>
      </c>
    </row>
    <row r="8" spans="1:9" ht="76.5" x14ac:dyDescent="0.25">
      <c r="A8" s="47"/>
      <c r="B8" s="14" t="s">
        <v>4</v>
      </c>
      <c r="C8" s="14" t="s">
        <v>6</v>
      </c>
      <c r="D8" s="14" t="s">
        <v>37</v>
      </c>
      <c r="E8" s="3" t="s">
        <v>13</v>
      </c>
      <c r="F8" s="23" t="s">
        <v>62</v>
      </c>
      <c r="G8" s="11">
        <v>24</v>
      </c>
      <c r="H8" s="17">
        <v>0</v>
      </c>
      <c r="I8" s="12">
        <f t="shared" si="0"/>
        <v>0</v>
      </c>
    </row>
    <row r="9" spans="1:9" ht="25.5" x14ac:dyDescent="0.25">
      <c r="A9" s="47"/>
      <c r="B9" s="14" t="s">
        <v>3</v>
      </c>
      <c r="C9" s="14" t="s">
        <v>6</v>
      </c>
      <c r="D9" s="14" t="s">
        <v>38</v>
      </c>
      <c r="E9" s="3" t="s">
        <v>14</v>
      </c>
      <c r="F9" s="23" t="s">
        <v>33</v>
      </c>
      <c r="G9" s="11">
        <v>24</v>
      </c>
      <c r="H9" s="17">
        <v>0</v>
      </c>
      <c r="I9" s="12">
        <f t="shared" si="0"/>
        <v>0</v>
      </c>
    </row>
    <row r="10" spans="1:9" ht="38.25" x14ac:dyDescent="0.25">
      <c r="A10" s="9" t="s">
        <v>7</v>
      </c>
      <c r="B10" s="16" t="s">
        <v>3</v>
      </c>
      <c r="C10" s="9" t="s">
        <v>6</v>
      </c>
      <c r="D10" s="9" t="s">
        <v>23</v>
      </c>
      <c r="E10" s="4" t="s">
        <v>24</v>
      </c>
      <c r="F10" s="10" t="s">
        <v>28</v>
      </c>
      <c r="G10" s="11">
        <v>24</v>
      </c>
      <c r="H10" s="17">
        <v>0</v>
      </c>
      <c r="I10" s="12">
        <f t="shared" si="0"/>
        <v>0</v>
      </c>
    </row>
    <row r="11" spans="1:9" ht="38.25" x14ac:dyDescent="0.25">
      <c r="A11" s="39" t="s">
        <v>8</v>
      </c>
      <c r="B11" s="9" t="s">
        <v>4</v>
      </c>
      <c r="C11" s="9" t="s">
        <v>6</v>
      </c>
      <c r="D11" s="9" t="s">
        <v>19</v>
      </c>
      <c r="E11" s="4" t="s">
        <v>20</v>
      </c>
      <c r="F11" s="15" t="s">
        <v>29</v>
      </c>
      <c r="G11" s="11">
        <v>24</v>
      </c>
      <c r="H11" s="17">
        <v>0</v>
      </c>
      <c r="I11" s="12">
        <f t="shared" si="0"/>
        <v>0</v>
      </c>
    </row>
    <row r="12" spans="1:9" ht="63.75" x14ac:dyDescent="0.25">
      <c r="A12" s="40"/>
      <c r="B12" s="9" t="s">
        <v>4</v>
      </c>
      <c r="C12" s="9" t="s">
        <v>6</v>
      </c>
      <c r="D12" s="9" t="s">
        <v>21</v>
      </c>
      <c r="E12" s="4" t="s">
        <v>22</v>
      </c>
      <c r="F12" s="15" t="s">
        <v>30</v>
      </c>
      <c r="G12" s="11">
        <v>24</v>
      </c>
      <c r="H12" s="17">
        <v>0</v>
      </c>
      <c r="I12" s="12">
        <f t="shared" si="0"/>
        <v>0</v>
      </c>
    </row>
    <row r="13" spans="1:9" ht="38.25" x14ac:dyDescent="0.25">
      <c r="A13" s="14" t="s">
        <v>9</v>
      </c>
      <c r="B13" s="1" t="s">
        <v>3</v>
      </c>
      <c r="C13" s="16" t="s">
        <v>6</v>
      </c>
      <c r="D13" s="1" t="s">
        <v>25</v>
      </c>
      <c r="E13" s="2" t="s">
        <v>61</v>
      </c>
      <c r="F13" s="21" t="s">
        <v>31</v>
      </c>
      <c r="G13" s="11">
        <v>24</v>
      </c>
      <c r="H13" s="17">
        <v>0</v>
      </c>
      <c r="I13" s="12">
        <f t="shared" si="0"/>
        <v>0</v>
      </c>
    </row>
    <row r="14" spans="1:9" x14ac:dyDescent="0.25">
      <c r="A14" s="22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22"/>
      <c r="B15" s="18"/>
      <c r="C15" s="18"/>
      <c r="D15" s="18"/>
      <c r="E15" s="18"/>
      <c r="F15" s="18"/>
      <c r="G15" s="33" t="s">
        <v>60</v>
      </c>
      <c r="H15" s="34"/>
      <c r="I15" s="19">
        <f>SUM(I5:I13)</f>
        <v>0</v>
      </c>
    </row>
  </sheetData>
  <sheetProtection password="CC3D" sheet="1" objects="1" scenarios="1"/>
  <sortState ref="A3:L11">
    <sortCondition ref="A3"/>
  </sortState>
  <mergeCells count="13">
    <mergeCell ref="A1:I1"/>
    <mergeCell ref="G15:H15"/>
    <mergeCell ref="H3:H4"/>
    <mergeCell ref="I3:I4"/>
    <mergeCell ref="A5:A6"/>
    <mergeCell ref="A3:A4"/>
    <mergeCell ref="B3:B4"/>
    <mergeCell ref="C3:C4"/>
    <mergeCell ref="D3:D4"/>
    <mergeCell ref="A7:A9"/>
    <mergeCell ref="A11:A12"/>
    <mergeCell ref="E3:E4"/>
    <mergeCell ref="G3:G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D8"/>
  <sheetViews>
    <sheetView workbookViewId="0">
      <selection activeCell="C18" sqref="C18"/>
    </sheetView>
  </sheetViews>
  <sheetFormatPr defaultColWidth="37.140625" defaultRowHeight="15" x14ac:dyDescent="0.25"/>
  <cols>
    <col min="1" max="1" width="5" customWidth="1"/>
    <col min="2" max="2" width="28" customWidth="1"/>
    <col min="3" max="3" width="43.85546875" customWidth="1"/>
    <col min="4" max="4" width="49.140625" bestFit="1" customWidth="1"/>
  </cols>
  <sheetData>
    <row r="1" spans="1:4" ht="24.95" customHeight="1" x14ac:dyDescent="0.25">
      <c r="A1" s="51" t="s">
        <v>64</v>
      </c>
      <c r="B1" s="51"/>
      <c r="C1" s="51"/>
      <c r="D1" s="51"/>
    </row>
    <row r="3" spans="1:4" s="6" customFormat="1" ht="24.95" customHeight="1" x14ac:dyDescent="0.25">
      <c r="A3" s="25" t="s">
        <v>41</v>
      </c>
      <c r="B3" s="25" t="s">
        <v>42</v>
      </c>
      <c r="C3" s="25" t="s">
        <v>43</v>
      </c>
      <c r="D3" s="7" t="s">
        <v>44</v>
      </c>
    </row>
    <row r="4" spans="1:4" s="6" customFormat="1" ht="24.95" customHeight="1" x14ac:dyDescent="0.25">
      <c r="A4" s="25">
        <v>1</v>
      </c>
      <c r="B4" s="26" t="s">
        <v>45</v>
      </c>
      <c r="C4" s="26" t="s">
        <v>46</v>
      </c>
      <c r="D4" s="8" t="s">
        <v>47</v>
      </c>
    </row>
    <row r="5" spans="1:4" s="6" customFormat="1" ht="24.95" customHeight="1" x14ac:dyDescent="0.25">
      <c r="A5" s="25">
        <v>2</v>
      </c>
      <c r="B5" s="26" t="s">
        <v>48</v>
      </c>
      <c r="C5" s="26" t="s">
        <v>49</v>
      </c>
      <c r="D5" s="8" t="s">
        <v>50</v>
      </c>
    </row>
    <row r="6" spans="1:4" s="6" customFormat="1" ht="24.95" customHeight="1" x14ac:dyDescent="0.25">
      <c r="A6" s="25">
        <v>3</v>
      </c>
      <c r="B6" s="26" t="s">
        <v>52</v>
      </c>
      <c r="C6" s="26" t="s">
        <v>53</v>
      </c>
      <c r="D6" s="8" t="s">
        <v>54</v>
      </c>
    </row>
    <row r="7" spans="1:4" s="6" customFormat="1" ht="24.95" customHeight="1" x14ac:dyDescent="0.25">
      <c r="A7" s="25">
        <v>4</v>
      </c>
      <c r="B7" s="26" t="s">
        <v>55</v>
      </c>
      <c r="C7" s="26" t="s">
        <v>56</v>
      </c>
      <c r="D7" s="8" t="s">
        <v>57</v>
      </c>
    </row>
    <row r="8" spans="1:4" s="6" customFormat="1" ht="30" x14ac:dyDescent="0.25">
      <c r="A8" s="25">
        <v>5</v>
      </c>
      <c r="B8" s="27" t="s">
        <v>58</v>
      </c>
      <c r="C8" s="26" t="s">
        <v>51</v>
      </c>
      <c r="D8" s="8" t="s">
        <v>59</v>
      </c>
    </row>
  </sheetData>
  <mergeCells count="1">
    <mergeCell ref="A1:D1"/>
  </mergeCells>
  <hyperlinks>
    <hyperlink ref="D6" r:id="rId1"/>
    <hyperlink ref="D5" r:id="rId2"/>
    <hyperlink ref="D4" r:id="rId3"/>
    <hyperlink ref="D7" r:id="rId4"/>
    <hyperlink ref="D8" r:id="rId5"/>
  </hyperlinks>
  <pageMargins left="0.70866141732283472" right="0.70866141732283472" top="0.55118110236220474" bottom="0.55118110236220474" header="0.31496062992125984" footer="0.31496062992125984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WATERS</vt:lpstr>
      <vt:lpstr>LABORATORI LOTTO 6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2019-10-30T14:15:28Z</cp:lastPrinted>
  <dcterms:created xsi:type="dcterms:W3CDTF">2017-03-01T10:20:35Z</dcterms:created>
  <dcterms:modified xsi:type="dcterms:W3CDTF">2019-10-30T14:33:46Z</dcterms:modified>
</cp:coreProperties>
</file>