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dis-pa-01\Ufficio Risorse\Servizio Acquisti\LABORATORI\2022\Materiale di consumo\Gara biennale\Documenti di gara\"/>
    </mc:Choice>
  </mc:AlternateContent>
  <bookViews>
    <workbookView xWindow="120" yWindow="150" windowWidth="24915" windowHeight="12075"/>
  </bookViews>
  <sheets>
    <sheet name="Lotto 2" sheetId="1" r:id="rId1"/>
  </sheets>
  <calcPr calcId="162913"/>
</workbook>
</file>

<file path=xl/calcChain.xml><?xml version="1.0" encoding="utf-8"?>
<calcChain xmlns="http://schemas.openxmlformats.org/spreadsheetml/2006/main">
  <c r="G163" i="1" l="1"/>
  <c r="G164" i="1"/>
  <c r="G165" i="1"/>
  <c r="G166" i="1"/>
  <c r="G160" i="1"/>
  <c r="G161" i="1"/>
  <c r="G162" i="1"/>
  <c r="G159" i="1"/>
  <c r="G132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39" i="1"/>
  <c r="G138" i="1"/>
  <c r="G137" i="1"/>
  <c r="G116" i="1" l="1"/>
  <c r="G115" i="1"/>
  <c r="G117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3" i="1"/>
  <c r="G134" i="1"/>
  <c r="G135" i="1"/>
  <c r="G136" i="1"/>
  <c r="G24" i="1"/>
  <c r="G168" i="1" l="1"/>
</calcChain>
</file>

<file path=xl/sharedStrings.xml><?xml version="1.0" encoding="utf-8"?>
<sst xmlns="http://schemas.openxmlformats.org/spreadsheetml/2006/main" count="337" uniqueCount="227">
  <si>
    <t>Area compilata dal PUNTO ORDINANTE</t>
  </si>
  <si>
    <t>Area compilata dal FORNITORE</t>
  </si>
  <si>
    <t>Riga</t>
  </si>
  <si>
    <t>Descrizione</t>
  </si>
  <si>
    <t>Formato</t>
  </si>
  <si>
    <t>Qtà richieste</t>
  </si>
  <si>
    <t>Note</t>
  </si>
  <si>
    <t>Prezzo unitario (IVA esclusa)</t>
  </si>
  <si>
    <t>Prezzo Totale per riga</t>
  </si>
  <si>
    <t>10 mg</t>
  </si>
  <si>
    <t>1 mg</t>
  </si>
  <si>
    <t>Prezzo "a corpo" dell'intera fornitura &gt;&gt;&gt;</t>
  </si>
  <si>
    <t>LOTTO 2 - STANDARD E REATTIVI DA INVIARE AI LABORATORI CHIMICI DI CATANIA E PALERMO</t>
  </si>
  <si>
    <t>Formic Acid 99% for LC/MS</t>
  </si>
  <si>
    <t>500 ml</t>
  </si>
  <si>
    <t>Ammonium Formate for LC/MS</t>
  </si>
  <si>
    <t>50 gr</t>
  </si>
  <si>
    <t>Squalene (≥ 98%)</t>
  </si>
  <si>
    <t>100 ml</t>
  </si>
  <si>
    <t>Bicarbonato di sodio purezza minima 99,5%</t>
  </si>
  <si>
    <t>1 Kg</t>
  </si>
  <si>
    <t>Acido perclorico 60% in acqua</t>
  </si>
  <si>
    <t>1 L</t>
  </si>
  <si>
    <t>Acetato di etile anidro 99,8 %</t>
  </si>
  <si>
    <t>1L</t>
  </si>
  <si>
    <t>BIcarbonato di ammonio &gt;99,5 %</t>
  </si>
  <si>
    <t>1 kg</t>
  </si>
  <si>
    <t>Solfato di sodio (Na2SO4)- anidro</t>
  </si>
  <si>
    <t>Acido cloroperbenzoico (CPBA) per epossidazione secondo metodo UNI En 16995:2017 (purezza dal 70% al 75%) (cas  937-14-4)</t>
  </si>
  <si>
    <t>Conf. 500 g</t>
  </si>
  <si>
    <t>Ossido di alluminio 90, alcalino  for column chromatography 0.063-0.200 mm (70 - 230 mesh ASTM)</t>
  </si>
  <si>
    <t>Solfato di magnesio - anidro</t>
  </si>
  <si>
    <t>Acetato di Etile per analisi</t>
  </si>
  <si>
    <t>2,5 l</t>
  </si>
  <si>
    <t>alfa-tocopherol purezza  &gt;95%</t>
  </si>
  <si>
    <t>5 g</t>
  </si>
  <si>
    <t>β-tocopherol purezza  &gt;95%</t>
  </si>
  <si>
    <t>y - tocopherol purezza  &gt;95%</t>
  </si>
  <si>
    <t>delta - tocopherol purezza  &gt;95%</t>
  </si>
  <si>
    <t>2,4 Idrossifenil ethanol (Tyrosol) ≥98%</t>
  </si>
  <si>
    <t xml:space="preserve">Tetrahydrofurano </t>
  </si>
  <si>
    <t>1 l</t>
  </si>
  <si>
    <t>Soluzione standard certificata multielemento per ICP-MS
Deve contenere almeno i seguenti analiti: Antimonio, Arsenico, Berillio, Cadmio, calcio Cromo, Cobalto, rame, ferro, Piombo, Litio Magnesio, Manganese, Molibdeno, Nichel, Selenio, Stronzio, Tallio, Titanio, Vanadio, Zinco. Tutti i metalli devono avere concentrazione di 100 mg/l. Soluzione acida per acido nitrico.</t>
  </si>
  <si>
    <t>Soluzione standard di Zinco certificata  per ICP-MS 
Contenente Zinco alla concentrazione di 1000 mg/l. Soluzione acida per acido nitrico</t>
  </si>
  <si>
    <t>Soluzione standard di Rame certificata  per ICP-MS 
Contenente Rame alla concentrazione di 1000 mg/l. Soluzione acida per acido nitrico</t>
  </si>
  <si>
    <t>Soluzione standard di Litio certificata  per ICP-MS 
Contenente Litio alla concentrazione di 1000 mg/l. Soluzione acida per acido nitrico</t>
  </si>
  <si>
    <t>Soluzione standard di Piombo certificata  per ICP-MS 
Contenente Piombo alla concentrazione di 1000 mg/l. Soluzione acida per acido nitrico</t>
  </si>
  <si>
    <t>Soluzione standard di Cadmio certificata  per ICP-MS 
Contenente Cadmio alla concentrazione di 1000 mg/l. Soluzione acida per acido nitrico</t>
  </si>
  <si>
    <t>Soluzione standard di Rodio certificata  per ICP-MS 
Contenente Rodio alla concentrazione di 1000 mg/l. Soluzione acida per acido cloridrico.</t>
  </si>
  <si>
    <t>Soluzione standard di Oro certificata  per ICP-MS 
Contenente Oro alla concentrazione di 1000 mg/l. Soluzione acida per acido cloridrico</t>
  </si>
  <si>
    <t>Soluzione standard di Lutezio certificata  per ICP-MS 
Contenente Lutezio alla concentrazione di 1000 mg/l. Soluzione acida per acido nitrico</t>
  </si>
  <si>
    <t xml:space="preserve">Soluzione standard di Mercurio certificata  per ICP-MS
Contenente Mercurio alla concentrazione di 1000 mg/l. Soluzione acida per acido nitrico </t>
  </si>
  <si>
    <t>Soluzione standard certificata multielemento per ICP-MS
Deve contenere almeno i seguenti analiti. Aregnto, Alluminio, Boro, Bario, Bismuto, Calcio, Cadmio, Cobalto, Cromo, Rame, Ferro, Gallio, Indio, Potassio, Litio, Magnesio, Manganese, Sodio, Nichel, Piombo, Stronzio, Tallio, Zinco.Tutti i metalli devono avere concentrazione di 1000 mg/l. Soluzione acida per acido nitrico.</t>
  </si>
  <si>
    <t>Soluzione standard di Cromo certificata per ICP-MS 
Contenente Cromo alla concentrazione di 1000 mg/l. Soluzione acida per acido nitrico.</t>
  </si>
  <si>
    <t>Soluzione standard di Indio certificata per ICP-MS 
Contenente Indio alla concentrazione di 1000 mg/l. Soluzione acida per acido nitrico.</t>
  </si>
  <si>
    <t>Soluzione standard di Iridio certificata per ICP-MS 
Contenente ridio alla concentrazione di 1000 mg/l. Soluzione acida per acido cloridrico.</t>
  </si>
  <si>
    <t>Cromo nitrato nonaidrato per analisi (Purezza pari ad almeno 98 %)</t>
  </si>
  <si>
    <t>250 grammi</t>
  </si>
  <si>
    <t>Aspartame con certificato di analisi (Purezza pari ad almeno 98 %)</t>
  </si>
  <si>
    <t>5 grammi</t>
  </si>
  <si>
    <t>2-(4-tert-Butylbenzyl)propionaldehyde (lilial) Standard analitico</t>
  </si>
  <si>
    <t>Caffeina &gt;= 99 % (certificata) Standard analitico</t>
  </si>
  <si>
    <t>Acido Fluoridrico ultrapuro (40 %) 
Idoneo all'analisi ICP-MS di metalli in tracce</t>
  </si>
  <si>
    <t>1 litro</t>
  </si>
  <si>
    <t>Acido nitrico ultrapuro (65 %)
Idoneo all'analisi ICP-MS di metalli in tracce</t>
  </si>
  <si>
    <t>Acqua ossigenata ultrapuro (30 %)
Idoneo all'analisi ICP-MS di metalli in tracce</t>
  </si>
  <si>
    <t xml:space="preserve">1 litro </t>
  </si>
  <si>
    <t>EDTA sale disodico (soluzione standard 0,05 M)
Standard analitico confezionato in bottiglia in materiale plastico</t>
  </si>
  <si>
    <t>EDTA sale disodico (soluzione standard 0,01 M)
Standard analitico confezionato in bottiglia in materiale plastico</t>
  </si>
  <si>
    <t>Furfurale (Purezza minima certificata 98,5 %)</t>
  </si>
  <si>
    <t>Acetanilide per analisi (Purezza minima certificata 99 %)</t>
  </si>
  <si>
    <t>100 g</t>
  </si>
  <si>
    <t>L triptofano (Purezza minima certificata 99 %)</t>
  </si>
  <si>
    <t>25 g</t>
  </si>
  <si>
    <t>furfurolo-5-idrossimetile (Purezza minima certificata 97 %)</t>
  </si>
  <si>
    <t>1 g</t>
  </si>
  <si>
    <t>metile-5-furfurolo (Purezza minima certificata 97 %)</t>
  </si>
  <si>
    <t>vanillina (Purezza minima certificata 97 %)</t>
  </si>
  <si>
    <t>siringaldeide (Purezza minima certificata 97 %)</t>
  </si>
  <si>
    <t>coniferaldeide (Purezza minima certificata 97 %)</t>
  </si>
  <si>
    <t>sinapaldeide (Purezza minima certificata 97 %)</t>
  </si>
  <si>
    <t>1 grammo</t>
  </si>
  <si>
    <t>acido gallico (Purezza minima certificata 97 %)</t>
  </si>
  <si>
    <t>acido ellagico (Purezza minima certificata 95 %)</t>
  </si>
  <si>
    <t>acido vanillico (Purezza minima certificata 97 %)</t>
  </si>
  <si>
    <t>acido siringico (Purezza minima certificata 97 %)</t>
  </si>
  <si>
    <t>100 mg</t>
  </si>
  <si>
    <t>Glyoxalbis(2-hydroxyanil)
Indicatore complessometrico</t>
  </si>
  <si>
    <t>25 grammi</t>
  </si>
  <si>
    <t>Net
Indicatore complessometrico</t>
  </si>
  <si>
    <t>100 grammi</t>
  </si>
  <si>
    <t>Bromo (Purezza minima 99,5 %)</t>
  </si>
  <si>
    <t>Trietanolammina (Purezza minima 99 %)</t>
  </si>
  <si>
    <t>Acesulfame-K standard analitico (Purezza minima certificata 99 %)</t>
  </si>
  <si>
    <t>Advantame (Purezza minima certificata 97 %)</t>
  </si>
  <si>
    <t>sodio ciclammato (standard analitico certificato)</t>
  </si>
  <si>
    <t>1000 mg</t>
  </si>
  <si>
    <t>Neotame (standard analitico certificato)</t>
  </si>
  <si>
    <t>Sucralosio (Purezza minima certificata 98 %)</t>
  </si>
  <si>
    <t>taumatina</t>
  </si>
  <si>
    <t>250 mg</t>
  </si>
  <si>
    <t>neoesperidina (Purezza minima certificata 90 %)</t>
  </si>
  <si>
    <t>500 mg</t>
  </si>
  <si>
    <t>Sale di aspartame-acesulfame (standard USP)</t>
  </si>
  <si>
    <t>200 mg</t>
  </si>
  <si>
    <t>Rebaudioside A (Purezza maggiore di 96 %)</t>
  </si>
  <si>
    <t>10 grammi</t>
  </si>
  <si>
    <t>stevioside</t>
  </si>
  <si>
    <t xml:space="preserve"> Soluzione  2-cloroetanolo      (CAS 107-07-3)  in solvente metanolo a concentrazione 1000 mg/L.</t>
  </si>
  <si>
    <t xml:space="preserve"> Soluzione ossido di etilene     (CAS 75-21-1) in solvente metanolo a concentrazione  1000 mg/L. </t>
  </si>
  <si>
    <t xml:space="preserve"> Soluzione 2-cloroetanolo-d4   (CAS 117067-62-6) in solvente metanolo a concentrazione  1000 mg/L. </t>
  </si>
  <si>
    <t xml:space="preserve">Idrossido di potassio </t>
  </si>
  <si>
    <t>5 Kg</t>
  </si>
  <si>
    <t>Ioduro di potassio</t>
  </si>
  <si>
    <t>Tiosolfato di sodio 0,1N</t>
  </si>
  <si>
    <t>amido solubile</t>
  </si>
  <si>
    <t>sudan 1</t>
  </si>
  <si>
    <t>25g</t>
  </si>
  <si>
    <t>HDMS+TMCS+Pyridine,3:1:9</t>
  </si>
  <si>
    <t>1 conf da 20 fiale</t>
  </si>
  <si>
    <t>Dodecyl arachidate</t>
  </si>
  <si>
    <t>colestanolo (5α-cholestan-3β-ol)</t>
  </si>
  <si>
    <t>Lipase from porcine pancreas</t>
  </si>
  <si>
    <t>Soluzione tampone di tris-idrossimetilamminometano</t>
  </si>
  <si>
    <t>500 g</t>
  </si>
  <si>
    <t>idrossido di sodio 0,1</t>
  </si>
  <si>
    <t>Methyl heptadecanoate</t>
  </si>
  <si>
    <t>1-Eicosanol</t>
  </si>
  <si>
    <t>Chlorophyll a</t>
  </si>
  <si>
    <t>1mg</t>
  </si>
  <si>
    <t>Cu(II) Pheophytin a</t>
  </si>
  <si>
    <t>dinonadecanoina</t>
  </si>
  <si>
    <t>25 mg</t>
  </si>
  <si>
    <t>Glyceryl trilinoleate</t>
  </si>
  <si>
    <t>1g</t>
  </si>
  <si>
    <t>cholesta-3,5-diene</t>
  </si>
  <si>
    <t>syringic acid</t>
  </si>
  <si>
    <t>TYROSOL</t>
  </si>
  <si>
    <t>5 G</t>
  </si>
  <si>
    <t>D-α-Tocotrienol</t>
  </si>
  <si>
    <t>δ-Tocotrienol</t>
  </si>
  <si>
    <t>γ-Tocotrienol</t>
  </si>
  <si>
    <t>Methyl heptadecanoate-d33</t>
  </si>
  <si>
    <t>Chlorophyll b</t>
  </si>
  <si>
    <t>acido fosforico</t>
  </si>
  <si>
    <t>Tetracontane</t>
  </si>
  <si>
    <t>Florisil® PR grade, 60-100 mesh, coarse powder</t>
  </si>
  <si>
    <t>Methyl butyrate</t>
  </si>
  <si>
    <t>Methyl γ-linolenate</t>
  </si>
  <si>
    <t>all-cis-4,7,10,13,16,19-Docosahexaenoic acid methyl ester</t>
  </si>
  <si>
    <t>iodato di potassio</t>
  </si>
  <si>
    <t>Alluminio ossido attivato neutro (Brockmann I)</t>
  </si>
  <si>
    <t>1Kg</t>
  </si>
  <si>
    <t xml:space="preserve">ammonio formato </t>
  </si>
  <si>
    <t>Nonacosano</t>
  </si>
  <si>
    <t>1*100mL</t>
  </si>
  <si>
    <t>Standard liquido Trans,trans-2,4-Hexadienal (CAS 142-83-6) purezza &gt;95,0%</t>
  </si>
  <si>
    <t xml:space="preserve">Acido cloridrico suprapur 36% </t>
  </si>
  <si>
    <t>Potassium iodate 99.4+%, ACS reagent</t>
  </si>
  <si>
    <t>Methyl Red, ACS reagent</t>
  </si>
  <si>
    <t>Methylene Blue hydrate, pure</t>
  </si>
  <si>
    <t>Sodium chloride, 99+%, ACS reagent</t>
  </si>
  <si>
    <t>Citric acid monohydrate 99+% ACS reagent</t>
  </si>
  <si>
    <t>Aqualine Electrolyte AG-H, 
Karl Fischer reagent for coulometric analysis</t>
  </si>
  <si>
    <t>Phosphoric acid, 85+% solution in water 
ACS reagent</t>
  </si>
  <si>
    <t>Sodium molybdate(VI) dihydrate
ACS reagent</t>
  </si>
  <si>
    <t>Phenol, 99%, extra pure</t>
  </si>
  <si>
    <t>1000 ml</t>
  </si>
  <si>
    <t>1,2-Dichlorobenzene, 99%, pure</t>
  </si>
  <si>
    <t>Squalene, 99+%</t>
  </si>
  <si>
    <t>Squalane, 99%</t>
  </si>
  <si>
    <t>Sodium thiosulfate
standard solution 0.1N</t>
  </si>
  <si>
    <t>n-Heptane, 99+%, for residue analysis, ECD</t>
  </si>
  <si>
    <t>Sulfuric acid
standard solution 0.1 N</t>
  </si>
  <si>
    <t>Sodium hydroxide
standard solution 0.1 N</t>
  </si>
  <si>
    <t>Water, for spectroscopy ACS</t>
  </si>
  <si>
    <t>Carbon disulfide,99.9%
extra pure, low in benzene content</t>
  </si>
  <si>
    <t>Soluzione standard di cianuro 1000 ppm in KOH 0,1%</t>
  </si>
  <si>
    <t>Conf. 100 ml</t>
  </si>
  <si>
    <t>1 ml</t>
  </si>
  <si>
    <t>Bis (2-etilesil) maleato (CAS  142-16-5)</t>
  </si>
  <si>
    <t>Folin-Ciocalteau</t>
  </si>
  <si>
    <t>Miscela di riferimento di alcani lineari C10-C40 pari e dispari alla concentrazione di almeno 500 mg/L in solvente organico (31 componenti)</t>
  </si>
  <si>
    <t>1 litri</t>
  </si>
  <si>
    <t>1ML</t>
  </si>
  <si>
    <t xml:space="preserve"> 100 mg</t>
  </si>
  <si>
    <t>Griceril trilinoleate 98%</t>
  </si>
  <si>
    <t>Eritrodiolo (standard analitico certificato)</t>
  </si>
  <si>
    <t>MISA Complete Calibration Standard Set
ICP grade,100 µg/ml, 6 x 100ml</t>
  </si>
  <si>
    <t>Set</t>
  </si>
  <si>
    <t>MISA CRM Yttrium (Y) Standard Solution 
ICP grade, 10000 µg/ml, 100 ml</t>
  </si>
  <si>
    <t>Laboratory Performance Check Standard
ICP grade, 30 comps, 100 ml</t>
  </si>
  <si>
    <t>pezzo</t>
  </si>
  <si>
    <t xml:space="preserve">General Purpose Viscosity Standard S3, </t>
  </si>
  <si>
    <t>125 ml</t>
  </si>
  <si>
    <t>General Purpose Viscosity Standard S60</t>
  </si>
  <si>
    <t>General Purpose Viscosity Standard S200</t>
  </si>
  <si>
    <t>General Purpose Viscosity Standard S600</t>
  </si>
  <si>
    <t>General Purpose Viscosity Standard N10</t>
  </si>
  <si>
    <t>General Purpose Viscosity Standard N100</t>
  </si>
  <si>
    <t>General Purpose Viscosity Standard N350</t>
  </si>
  <si>
    <t>100% Biodiesel</t>
  </si>
  <si>
    <t>20 ml</t>
  </si>
  <si>
    <t>100% High Cetane Diesel Fuel</t>
  </si>
  <si>
    <t>20 cSt Mineral Oil Blank</t>
  </si>
  <si>
    <t>75 cSt Mineral Oil Blank</t>
  </si>
  <si>
    <t>13 cSt Mineral Oil Blank</t>
  </si>
  <si>
    <t>Stabilizer sulfur-free metallo-organic standards</t>
  </si>
  <si>
    <t>Ultra Low Sulfur Diesel Fuel Blanck</t>
  </si>
  <si>
    <t>Biodiesel Blank</t>
  </si>
  <si>
    <t xml:space="preserve">Nickel Standard @1000 µg/g
75 cSt hydrocarbon oil
</t>
  </si>
  <si>
    <t>Vanadium Standard @1000 µg/g
75 cSt hydrocarbon oil,</t>
  </si>
  <si>
    <t>Yttrium Standard 2%
sulfur free  in  hydrocarbon</t>
  </si>
  <si>
    <t>50 g</t>
  </si>
  <si>
    <t>V26 Wear Metal Standards @500 µg/g 
Ag, Al, B, Ba, Bi, Ca, Cd, Cr, Cu, Fe, In, Li, K, Mg, Mn, Mo, Na, Ni, P, Pb, Sb, Si, Sn, Ti, V, Zn
in 75 cSt Hydrocarbon Oil</t>
  </si>
  <si>
    <t>n-Heptane 99% for HPLC</t>
  </si>
  <si>
    <t>PCB No. 30, 10 µg/mL in Isooctane</t>
  </si>
  <si>
    <t>10 ml</t>
  </si>
  <si>
    <t>tert-Amyl-methyl ether 99+%</t>
  </si>
  <si>
    <t>Methyl Nonadecanoate 99+%</t>
  </si>
  <si>
    <t>4-Metil-2-Pentanone (MIBK) ≥ 99%</t>
  </si>
  <si>
    <t>Toluene, primary reference fuel
assay ≥99.5 %v/v, water ≤200 mg/kg, peroxide number ≤5 mg/kg  
FL/HDPE</t>
  </si>
  <si>
    <t>25 l</t>
  </si>
  <si>
    <t>Octane(-iso), primary reference fuel
assay ≥99.75 %v/v, lead (Pb) ≤5 mg/l, heptane ≤0.1% v/v
FL/HDPE</t>
  </si>
  <si>
    <t>20 l</t>
  </si>
  <si>
    <t>Heptane-(n), primary reference fuel
assay ≥99.75 %v/v, lead (Pb) ≤5 mg/l, heptane ≤0.1% v/v
FL/HDPE</t>
  </si>
  <si>
    <t>Octane(-iso) - Heptane-(-n) mixture, primary reference fuel 
Octane 79.9-80.1 %v/v, Heptane 19.9-20.1 %v/v 
FL/HDPE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</si>
</sst>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&quot;€&quot;\ #,##0.00"/>
    <numFmt numFmtId="167" formatCode="#,##0.00\ &quot;€&quot;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/>
    <xf numFmtId="0" fontId="3" fillId="0" borderId="0" xfId="0" applyFont="1" applyAlignment="1" applyProtection="1"/>
    <xf numFmtId="0" fontId="3" fillId="2" borderId="4" xfId="0" applyFont="1" applyFill="1" applyBorder="1" applyAlignment="1">
      <alignment vertical="top" wrapText="1"/>
    </xf>
    <xf numFmtId="165" fontId="3" fillId="2" borderId="3" xfId="1" applyNumberFormat="1" applyFont="1" applyFill="1" applyBorder="1" applyAlignment="1" applyProtection="1">
      <alignment horizontal="left" vertical="top" wrapText="1"/>
    </xf>
    <xf numFmtId="165" fontId="3" fillId="2" borderId="4" xfId="1" applyNumberFormat="1" applyFont="1" applyFill="1" applyBorder="1" applyAlignment="1" applyProtection="1">
      <alignment horizontal="left" vertical="top" wrapText="1"/>
    </xf>
    <xf numFmtId="165" fontId="3" fillId="2" borderId="4" xfId="1" applyNumberFormat="1" applyFont="1" applyFill="1" applyBorder="1" applyAlignment="1" applyProtection="1">
      <alignment horizontal="center" vertical="top" wrapText="1"/>
    </xf>
    <xf numFmtId="0" fontId="4" fillId="4" borderId="5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horizontal="right"/>
    </xf>
    <xf numFmtId="0" fontId="4" fillId="3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 applyProtection="1">
      <alignment horizontal="justify" vertical="top" wrapText="1"/>
      <protection locked="0"/>
    </xf>
    <xf numFmtId="0" fontId="4" fillId="4" borderId="7" xfId="0" applyFont="1" applyFill="1" applyBorder="1" applyAlignment="1" applyProtection="1">
      <alignment horizontal="justify" vertical="top" wrapText="1"/>
      <protection locked="0"/>
    </xf>
    <xf numFmtId="0" fontId="4" fillId="5" borderId="20" xfId="0" applyFont="1" applyFill="1" applyBorder="1" applyAlignment="1" applyProtection="1">
      <alignment horizontal="justify" vertical="top" wrapText="1"/>
      <protection locked="0"/>
    </xf>
    <xf numFmtId="0" fontId="4" fillId="5" borderId="9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Alignment="1"/>
    <xf numFmtId="167" fontId="4" fillId="4" borderId="5" xfId="0" applyNumberFormat="1" applyFont="1" applyFill="1" applyBorder="1" applyAlignment="1" applyProtection="1">
      <alignment horizontal="center" vertical="center" wrapText="1"/>
      <protection locked="0"/>
    </xf>
    <xf numFmtId="167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4" xfId="2" applyFont="1" applyFill="1" applyBorder="1" applyAlignment="1" applyProtection="1">
      <alignment horizontal="center" vertical="center" wrapText="1"/>
    </xf>
    <xf numFmtId="166" fontId="6" fillId="4" borderId="6" xfId="0" applyNumberFormat="1" applyFont="1" applyFill="1" applyBorder="1" applyAlignment="1" applyProtection="1">
      <alignment horizontal="center" vertical="center" wrapText="1"/>
    </xf>
    <xf numFmtId="166" fontId="6" fillId="4" borderId="8" xfId="0" applyNumberFormat="1" applyFont="1" applyFill="1" applyBorder="1" applyAlignment="1" applyProtection="1">
      <alignment horizontal="center" vertical="center" wrapText="1"/>
    </xf>
    <xf numFmtId="166" fontId="6" fillId="5" borderId="8" xfId="0" applyNumberFormat="1" applyFont="1" applyFill="1" applyBorder="1" applyAlignment="1" applyProtection="1">
      <alignment horizontal="center" vertical="center" wrapText="1"/>
    </xf>
    <xf numFmtId="164" fontId="5" fillId="0" borderId="0" xfId="2" applyFont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167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7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4" fillId="4" borderId="20" xfId="0" applyFont="1" applyFill="1" applyBorder="1" applyAlignment="1" applyProtection="1">
      <alignment horizontal="justify" vertical="top" wrapText="1"/>
      <protection locked="0"/>
    </xf>
    <xf numFmtId="167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>
      <alignment horizontal="left" vertical="top" wrapText="1"/>
    </xf>
    <xf numFmtId="0" fontId="4" fillId="5" borderId="7" xfId="0" applyFont="1" applyFill="1" applyBorder="1" applyAlignment="1" applyProtection="1">
      <alignment horizontal="justify" vertical="top" wrapText="1"/>
      <protection locked="0"/>
    </xf>
    <xf numFmtId="167" fontId="4" fillId="5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7" xfId="0" applyNumberFormat="1" applyFont="1" applyFill="1" applyBorder="1" applyAlignment="1" applyProtection="1">
      <alignment horizontal="center" vertical="center" wrapText="1"/>
    </xf>
    <xf numFmtId="166" fontId="6" fillId="5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6" borderId="10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4" xfId="0" applyBorder="1" applyAlignment="1"/>
    <xf numFmtId="0" fontId="0" fillId="0" borderId="16" xfId="0" applyBorder="1" applyAlignment="1"/>
    <xf numFmtId="166" fontId="6" fillId="6" borderId="13" xfId="2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workbookViewId="0">
      <selection activeCell="H1" sqref="H1"/>
    </sheetView>
  </sheetViews>
  <sheetFormatPr defaultRowHeight="16.5" x14ac:dyDescent="0.3"/>
  <cols>
    <col min="1" max="1" width="5.7109375" style="1" customWidth="1"/>
    <col min="2" max="2" width="55" style="1" customWidth="1"/>
    <col min="3" max="3" width="11.5703125" style="21" customWidth="1"/>
    <col min="4" max="4" width="10.85546875" style="21" customWidth="1"/>
    <col min="5" max="5" width="31.85546875" style="27" customWidth="1"/>
    <col min="6" max="6" width="15.85546875" style="38" customWidth="1"/>
    <col min="7" max="7" width="19.85546875" style="34" customWidth="1"/>
    <col min="8" max="16384" width="9.140625" style="1"/>
  </cols>
  <sheetData>
    <row r="1" spans="1:7" ht="20.25" customHeight="1" thickBot="1" x14ac:dyDescent="0.35">
      <c r="A1" s="55" t="s">
        <v>12</v>
      </c>
      <c r="B1" s="56"/>
      <c r="C1" s="56"/>
      <c r="D1" s="56"/>
      <c r="E1" s="56"/>
      <c r="F1" s="56"/>
      <c r="G1" s="57"/>
    </row>
    <row r="2" spans="1:7" s="2" customFormat="1" ht="15.95" customHeight="1" thickBot="1" x14ac:dyDescent="0.35">
      <c r="A2" s="58" t="s">
        <v>0</v>
      </c>
      <c r="B2" s="59"/>
      <c r="C2" s="59"/>
      <c r="D2" s="60"/>
      <c r="E2" s="61" t="s">
        <v>1</v>
      </c>
      <c r="F2" s="62"/>
      <c r="G2" s="63"/>
    </row>
    <row r="3" spans="1:7" ht="33.75" thickBot="1" x14ac:dyDescent="0.35">
      <c r="A3" s="3" t="s">
        <v>2</v>
      </c>
      <c r="B3" s="4" t="s">
        <v>3</v>
      </c>
      <c r="C3" s="5" t="s">
        <v>4</v>
      </c>
      <c r="D3" s="6" t="s">
        <v>5</v>
      </c>
      <c r="E3" s="22" t="s">
        <v>6</v>
      </c>
      <c r="F3" s="35" t="s">
        <v>7</v>
      </c>
      <c r="G3" s="30" t="s">
        <v>8</v>
      </c>
    </row>
    <row r="4" spans="1:7" x14ac:dyDescent="0.3">
      <c r="A4" s="7">
        <v>1</v>
      </c>
      <c r="B4" s="8" t="s">
        <v>13</v>
      </c>
      <c r="C4" s="9" t="s">
        <v>14</v>
      </c>
      <c r="D4" s="10">
        <v>2</v>
      </c>
      <c r="E4" s="23"/>
      <c r="F4" s="28"/>
      <c r="G4" s="31">
        <f t="shared" ref="G4:G35" si="0">F4*D4</f>
        <v>0</v>
      </c>
    </row>
    <row r="5" spans="1:7" x14ac:dyDescent="0.3">
      <c r="A5" s="11">
        <v>2</v>
      </c>
      <c r="B5" s="12" t="s">
        <v>15</v>
      </c>
      <c r="C5" s="13" t="s">
        <v>16</v>
      </c>
      <c r="D5" s="14">
        <v>2</v>
      </c>
      <c r="E5" s="24"/>
      <c r="F5" s="29"/>
      <c r="G5" s="32">
        <f t="shared" si="0"/>
        <v>0</v>
      </c>
    </row>
    <row r="6" spans="1:7" x14ac:dyDescent="0.3">
      <c r="A6" s="11">
        <v>3</v>
      </c>
      <c r="B6" s="12" t="s">
        <v>17</v>
      </c>
      <c r="C6" s="13" t="s">
        <v>18</v>
      </c>
      <c r="D6" s="14">
        <v>1</v>
      </c>
      <c r="E6" s="24"/>
      <c r="F6" s="29"/>
      <c r="G6" s="32">
        <f t="shared" si="0"/>
        <v>0</v>
      </c>
    </row>
    <row r="7" spans="1:7" x14ac:dyDescent="0.3">
      <c r="A7" s="11">
        <v>4</v>
      </c>
      <c r="B7" s="12" t="s">
        <v>19</v>
      </c>
      <c r="C7" s="13" t="s">
        <v>20</v>
      </c>
      <c r="D7" s="14">
        <v>2</v>
      </c>
      <c r="E7" s="24"/>
      <c r="F7" s="29"/>
      <c r="G7" s="32">
        <f t="shared" si="0"/>
        <v>0</v>
      </c>
    </row>
    <row r="8" spans="1:7" x14ac:dyDescent="0.3">
      <c r="A8" s="11">
        <v>5</v>
      </c>
      <c r="B8" s="12" t="s">
        <v>21</v>
      </c>
      <c r="C8" s="13" t="s">
        <v>22</v>
      </c>
      <c r="D8" s="14">
        <v>1</v>
      </c>
      <c r="E8" s="24"/>
      <c r="F8" s="29"/>
      <c r="G8" s="32">
        <f t="shared" si="0"/>
        <v>0</v>
      </c>
    </row>
    <row r="9" spans="1:7" x14ac:dyDescent="0.3">
      <c r="A9" s="11">
        <v>6</v>
      </c>
      <c r="B9" s="12" t="s">
        <v>23</v>
      </c>
      <c r="C9" s="13" t="s">
        <v>24</v>
      </c>
      <c r="D9" s="14">
        <v>2</v>
      </c>
      <c r="E9" s="24"/>
      <c r="F9" s="29"/>
      <c r="G9" s="32">
        <f t="shared" si="0"/>
        <v>0</v>
      </c>
    </row>
    <row r="10" spans="1:7" x14ac:dyDescent="0.3">
      <c r="A10" s="11">
        <v>7</v>
      </c>
      <c r="B10" s="12" t="s">
        <v>25</v>
      </c>
      <c r="C10" s="13" t="s">
        <v>26</v>
      </c>
      <c r="D10" s="14">
        <v>2</v>
      </c>
      <c r="E10" s="24"/>
      <c r="F10" s="29"/>
      <c r="G10" s="32">
        <f t="shared" si="0"/>
        <v>0</v>
      </c>
    </row>
    <row r="11" spans="1:7" x14ac:dyDescent="0.3">
      <c r="A11" s="11">
        <v>8</v>
      </c>
      <c r="B11" s="12" t="s">
        <v>27</v>
      </c>
      <c r="C11" s="13" t="s">
        <v>26</v>
      </c>
      <c r="D11" s="14">
        <v>2</v>
      </c>
      <c r="E11" s="24"/>
      <c r="F11" s="29"/>
      <c r="G11" s="32">
        <f t="shared" si="0"/>
        <v>0</v>
      </c>
    </row>
    <row r="12" spans="1:7" ht="45" x14ac:dyDescent="0.3">
      <c r="A12" s="11">
        <v>9</v>
      </c>
      <c r="B12" s="12" t="s">
        <v>28</v>
      </c>
      <c r="C12" s="13" t="s">
        <v>29</v>
      </c>
      <c r="D12" s="14">
        <v>3</v>
      </c>
      <c r="E12" s="24"/>
      <c r="F12" s="29"/>
      <c r="G12" s="32">
        <f t="shared" si="0"/>
        <v>0</v>
      </c>
    </row>
    <row r="13" spans="1:7" ht="30" x14ac:dyDescent="0.3">
      <c r="A13" s="11">
        <v>10</v>
      </c>
      <c r="B13" s="12" t="s">
        <v>30</v>
      </c>
      <c r="C13" s="13" t="s">
        <v>20</v>
      </c>
      <c r="D13" s="14">
        <v>2</v>
      </c>
      <c r="E13" s="24"/>
      <c r="F13" s="29"/>
      <c r="G13" s="32">
        <f t="shared" si="0"/>
        <v>0</v>
      </c>
    </row>
    <row r="14" spans="1:7" ht="30" x14ac:dyDescent="0.3">
      <c r="A14" s="11">
        <v>11</v>
      </c>
      <c r="B14" s="12" t="s">
        <v>180</v>
      </c>
      <c r="C14" s="13" t="s">
        <v>178</v>
      </c>
      <c r="D14" s="14">
        <v>6</v>
      </c>
      <c r="E14" s="24"/>
      <c r="F14" s="29"/>
      <c r="G14" s="32">
        <f t="shared" si="0"/>
        <v>0</v>
      </c>
    </row>
    <row r="15" spans="1:7" ht="45" x14ac:dyDescent="0.3">
      <c r="A15" s="11">
        <v>12</v>
      </c>
      <c r="B15" s="12" t="s">
        <v>182</v>
      </c>
      <c r="C15" s="13" t="s">
        <v>179</v>
      </c>
      <c r="D15" s="14">
        <v>1</v>
      </c>
      <c r="E15" s="24"/>
      <c r="F15" s="29"/>
      <c r="G15" s="32">
        <f t="shared" si="0"/>
        <v>0</v>
      </c>
    </row>
    <row r="16" spans="1:7" x14ac:dyDescent="0.3">
      <c r="A16" s="11">
        <v>13</v>
      </c>
      <c r="B16" s="12" t="s">
        <v>31</v>
      </c>
      <c r="C16" s="13" t="s">
        <v>26</v>
      </c>
      <c r="D16" s="14">
        <v>3</v>
      </c>
      <c r="E16" s="24"/>
      <c r="F16" s="29"/>
      <c r="G16" s="32">
        <f t="shared" si="0"/>
        <v>0</v>
      </c>
    </row>
    <row r="17" spans="1:7" x14ac:dyDescent="0.3">
      <c r="A17" s="11">
        <v>14</v>
      </c>
      <c r="B17" s="12" t="s">
        <v>32</v>
      </c>
      <c r="C17" s="13" t="s">
        <v>33</v>
      </c>
      <c r="D17" s="14">
        <v>2</v>
      </c>
      <c r="E17" s="24"/>
      <c r="F17" s="29"/>
      <c r="G17" s="32">
        <f t="shared" si="0"/>
        <v>0</v>
      </c>
    </row>
    <row r="18" spans="1:7" x14ac:dyDescent="0.3">
      <c r="A18" s="11">
        <v>15</v>
      </c>
      <c r="B18" s="12" t="s">
        <v>34</v>
      </c>
      <c r="C18" s="13" t="s">
        <v>35</v>
      </c>
      <c r="D18" s="14">
        <v>2</v>
      </c>
      <c r="E18" s="24"/>
      <c r="F18" s="29"/>
      <c r="G18" s="32">
        <f t="shared" si="0"/>
        <v>0</v>
      </c>
    </row>
    <row r="19" spans="1:7" x14ac:dyDescent="0.3">
      <c r="A19" s="11">
        <v>16</v>
      </c>
      <c r="B19" s="12" t="s">
        <v>36</v>
      </c>
      <c r="C19" s="13" t="s">
        <v>35</v>
      </c>
      <c r="D19" s="14">
        <v>1</v>
      </c>
      <c r="E19" s="24"/>
      <c r="F19" s="29"/>
      <c r="G19" s="32">
        <f t="shared" si="0"/>
        <v>0</v>
      </c>
    </row>
    <row r="20" spans="1:7" x14ac:dyDescent="0.3">
      <c r="A20" s="11">
        <v>17</v>
      </c>
      <c r="B20" s="12" t="s">
        <v>37</v>
      </c>
      <c r="C20" s="13" t="s">
        <v>35</v>
      </c>
      <c r="D20" s="14">
        <v>1</v>
      </c>
      <c r="E20" s="24"/>
      <c r="F20" s="29"/>
      <c r="G20" s="32">
        <f t="shared" si="0"/>
        <v>0</v>
      </c>
    </row>
    <row r="21" spans="1:7" x14ac:dyDescent="0.3">
      <c r="A21" s="11">
        <v>18</v>
      </c>
      <c r="B21" s="12" t="s">
        <v>38</v>
      </c>
      <c r="C21" s="13" t="s">
        <v>35</v>
      </c>
      <c r="D21" s="14">
        <v>1</v>
      </c>
      <c r="E21" s="24"/>
      <c r="F21" s="29"/>
      <c r="G21" s="32">
        <f t="shared" si="0"/>
        <v>0</v>
      </c>
    </row>
    <row r="22" spans="1:7" x14ac:dyDescent="0.3">
      <c r="A22" s="11">
        <v>19</v>
      </c>
      <c r="B22" s="12" t="s">
        <v>39</v>
      </c>
      <c r="C22" s="13" t="s">
        <v>35</v>
      </c>
      <c r="D22" s="14">
        <v>2</v>
      </c>
      <c r="E22" s="24"/>
      <c r="F22" s="29"/>
      <c r="G22" s="32">
        <f t="shared" si="0"/>
        <v>0</v>
      </c>
    </row>
    <row r="23" spans="1:7" x14ac:dyDescent="0.3">
      <c r="A23" s="11">
        <v>20</v>
      </c>
      <c r="B23" s="12" t="s">
        <v>40</v>
      </c>
      <c r="C23" s="13" t="s">
        <v>41</v>
      </c>
      <c r="D23" s="14">
        <v>1</v>
      </c>
      <c r="E23" s="24"/>
      <c r="F23" s="29"/>
      <c r="G23" s="32">
        <f t="shared" si="0"/>
        <v>0</v>
      </c>
    </row>
    <row r="24" spans="1:7" ht="105" x14ac:dyDescent="0.3">
      <c r="A24" s="11">
        <v>21</v>
      </c>
      <c r="B24" s="12" t="s">
        <v>42</v>
      </c>
      <c r="C24" s="13" t="s">
        <v>18</v>
      </c>
      <c r="D24" s="14">
        <v>1</v>
      </c>
      <c r="E24" s="24"/>
      <c r="F24" s="29"/>
      <c r="G24" s="32">
        <f t="shared" si="0"/>
        <v>0</v>
      </c>
    </row>
    <row r="25" spans="1:7" ht="45" x14ac:dyDescent="0.3">
      <c r="A25" s="11">
        <v>22</v>
      </c>
      <c r="B25" s="12" t="s">
        <v>43</v>
      </c>
      <c r="C25" s="13" t="s">
        <v>18</v>
      </c>
      <c r="D25" s="14">
        <v>1</v>
      </c>
      <c r="E25" s="24"/>
      <c r="F25" s="29"/>
      <c r="G25" s="32">
        <f t="shared" si="0"/>
        <v>0</v>
      </c>
    </row>
    <row r="26" spans="1:7" ht="45" x14ac:dyDescent="0.3">
      <c r="A26" s="11">
        <v>23</v>
      </c>
      <c r="B26" s="12" t="s">
        <v>44</v>
      </c>
      <c r="C26" s="13" t="s">
        <v>18</v>
      </c>
      <c r="D26" s="14">
        <v>1</v>
      </c>
      <c r="E26" s="24"/>
      <c r="F26" s="29"/>
      <c r="G26" s="32">
        <f t="shared" si="0"/>
        <v>0</v>
      </c>
    </row>
    <row r="27" spans="1:7" ht="45" x14ac:dyDescent="0.3">
      <c r="A27" s="11">
        <v>24</v>
      </c>
      <c r="B27" s="12" t="s">
        <v>45</v>
      </c>
      <c r="C27" s="13" t="s">
        <v>18</v>
      </c>
      <c r="D27" s="14">
        <v>1</v>
      </c>
      <c r="E27" s="24"/>
      <c r="F27" s="29"/>
      <c r="G27" s="32">
        <f t="shared" si="0"/>
        <v>0</v>
      </c>
    </row>
    <row r="28" spans="1:7" ht="45" x14ac:dyDescent="0.3">
      <c r="A28" s="11">
        <v>25</v>
      </c>
      <c r="B28" s="12" t="s">
        <v>46</v>
      </c>
      <c r="C28" s="13" t="s">
        <v>18</v>
      </c>
      <c r="D28" s="14">
        <v>1</v>
      </c>
      <c r="E28" s="24"/>
      <c r="F28" s="29"/>
      <c r="G28" s="32">
        <f t="shared" si="0"/>
        <v>0</v>
      </c>
    </row>
    <row r="29" spans="1:7" ht="45" x14ac:dyDescent="0.3">
      <c r="A29" s="11">
        <v>26</v>
      </c>
      <c r="B29" s="12" t="s">
        <v>47</v>
      </c>
      <c r="C29" s="13" t="s">
        <v>18</v>
      </c>
      <c r="D29" s="14">
        <v>1</v>
      </c>
      <c r="E29" s="24"/>
      <c r="F29" s="29"/>
      <c r="G29" s="32">
        <f t="shared" si="0"/>
        <v>0</v>
      </c>
    </row>
    <row r="30" spans="1:7" ht="45" x14ac:dyDescent="0.3">
      <c r="A30" s="11">
        <v>27</v>
      </c>
      <c r="B30" s="12" t="s">
        <v>48</v>
      </c>
      <c r="C30" s="13" t="s">
        <v>18</v>
      </c>
      <c r="D30" s="14">
        <v>1</v>
      </c>
      <c r="E30" s="24"/>
      <c r="F30" s="29"/>
      <c r="G30" s="32">
        <f t="shared" si="0"/>
        <v>0</v>
      </c>
    </row>
    <row r="31" spans="1:7" ht="45" x14ac:dyDescent="0.3">
      <c r="A31" s="11">
        <v>28</v>
      </c>
      <c r="B31" s="12" t="s">
        <v>49</v>
      </c>
      <c r="C31" s="13" t="s">
        <v>18</v>
      </c>
      <c r="D31" s="14">
        <v>1</v>
      </c>
      <c r="E31" s="24"/>
      <c r="F31" s="29"/>
      <c r="G31" s="32">
        <f t="shared" si="0"/>
        <v>0</v>
      </c>
    </row>
    <row r="32" spans="1:7" ht="45" x14ac:dyDescent="0.3">
      <c r="A32" s="11">
        <v>29</v>
      </c>
      <c r="B32" s="12" t="s">
        <v>50</v>
      </c>
      <c r="C32" s="13" t="s">
        <v>18</v>
      </c>
      <c r="D32" s="14">
        <v>1</v>
      </c>
      <c r="E32" s="24"/>
      <c r="F32" s="29"/>
      <c r="G32" s="32">
        <f t="shared" si="0"/>
        <v>0</v>
      </c>
    </row>
    <row r="33" spans="1:7" ht="45" x14ac:dyDescent="0.3">
      <c r="A33" s="11">
        <v>30</v>
      </c>
      <c r="B33" s="12" t="s">
        <v>51</v>
      </c>
      <c r="C33" s="13" t="s">
        <v>18</v>
      </c>
      <c r="D33" s="14">
        <v>1</v>
      </c>
      <c r="E33" s="24"/>
      <c r="F33" s="29"/>
      <c r="G33" s="32">
        <f t="shared" si="0"/>
        <v>0</v>
      </c>
    </row>
    <row r="34" spans="1:7" ht="105" x14ac:dyDescent="0.3">
      <c r="A34" s="11">
        <v>31</v>
      </c>
      <c r="B34" s="12" t="s">
        <v>52</v>
      </c>
      <c r="C34" s="13" t="s">
        <v>18</v>
      </c>
      <c r="D34" s="14">
        <v>1</v>
      </c>
      <c r="E34" s="24"/>
      <c r="F34" s="29"/>
      <c r="G34" s="32">
        <f t="shared" si="0"/>
        <v>0</v>
      </c>
    </row>
    <row r="35" spans="1:7" ht="45" x14ac:dyDescent="0.3">
      <c r="A35" s="11">
        <v>32</v>
      </c>
      <c r="B35" s="12" t="s">
        <v>53</v>
      </c>
      <c r="C35" s="13" t="s">
        <v>18</v>
      </c>
      <c r="D35" s="14">
        <v>1</v>
      </c>
      <c r="E35" s="24"/>
      <c r="F35" s="29"/>
      <c r="G35" s="32">
        <f t="shared" si="0"/>
        <v>0</v>
      </c>
    </row>
    <row r="36" spans="1:7" ht="45" x14ac:dyDescent="0.3">
      <c r="A36" s="11">
        <v>33</v>
      </c>
      <c r="B36" s="12" t="s">
        <v>54</v>
      </c>
      <c r="C36" s="14" t="s">
        <v>18</v>
      </c>
      <c r="D36" s="14">
        <v>1</v>
      </c>
      <c r="E36" s="24"/>
      <c r="F36" s="29"/>
      <c r="G36" s="32">
        <f t="shared" ref="G36:G66" si="1">F36*D36</f>
        <v>0</v>
      </c>
    </row>
    <row r="37" spans="1:7" ht="45" x14ac:dyDescent="0.3">
      <c r="A37" s="11">
        <v>34</v>
      </c>
      <c r="B37" s="12" t="s">
        <v>55</v>
      </c>
      <c r="C37" s="14" t="s">
        <v>18</v>
      </c>
      <c r="D37" s="14">
        <v>1</v>
      </c>
      <c r="E37" s="24"/>
      <c r="F37" s="29"/>
      <c r="G37" s="32">
        <f t="shared" si="1"/>
        <v>0</v>
      </c>
    </row>
    <row r="38" spans="1:7" ht="30" x14ac:dyDescent="0.3">
      <c r="A38" s="11">
        <v>35</v>
      </c>
      <c r="B38" s="12" t="s">
        <v>56</v>
      </c>
      <c r="C38" s="13" t="s">
        <v>57</v>
      </c>
      <c r="D38" s="14">
        <v>1</v>
      </c>
      <c r="E38" s="24"/>
      <c r="F38" s="29"/>
      <c r="G38" s="32">
        <f t="shared" si="1"/>
        <v>0</v>
      </c>
    </row>
    <row r="39" spans="1:7" ht="30" x14ac:dyDescent="0.3">
      <c r="A39" s="11">
        <v>36</v>
      </c>
      <c r="B39" s="12" t="s">
        <v>58</v>
      </c>
      <c r="C39" s="13" t="s">
        <v>59</v>
      </c>
      <c r="D39" s="14">
        <v>1</v>
      </c>
      <c r="E39" s="24"/>
      <c r="F39" s="29"/>
      <c r="G39" s="32">
        <f t="shared" si="1"/>
        <v>0</v>
      </c>
    </row>
    <row r="40" spans="1:7" ht="30" x14ac:dyDescent="0.3">
      <c r="A40" s="11">
        <v>37</v>
      </c>
      <c r="B40" s="12" t="s">
        <v>60</v>
      </c>
      <c r="C40" s="13" t="s">
        <v>9</v>
      </c>
      <c r="D40" s="14">
        <v>3</v>
      </c>
      <c r="E40" s="24"/>
      <c r="F40" s="29"/>
      <c r="G40" s="32">
        <f t="shared" si="1"/>
        <v>0</v>
      </c>
    </row>
    <row r="41" spans="1:7" x14ac:dyDescent="0.3">
      <c r="A41" s="11">
        <v>38</v>
      </c>
      <c r="B41" s="12" t="s">
        <v>61</v>
      </c>
      <c r="C41" s="13" t="s">
        <v>71</v>
      </c>
      <c r="D41" s="14">
        <v>1</v>
      </c>
      <c r="E41" s="24"/>
      <c r="F41" s="29"/>
      <c r="G41" s="32">
        <f t="shared" si="1"/>
        <v>0</v>
      </c>
    </row>
    <row r="42" spans="1:7" ht="30" x14ac:dyDescent="0.3">
      <c r="A42" s="11">
        <v>39</v>
      </c>
      <c r="B42" s="12" t="s">
        <v>62</v>
      </c>
      <c r="C42" s="13" t="s">
        <v>63</v>
      </c>
      <c r="D42" s="14">
        <v>1</v>
      </c>
      <c r="E42" s="24"/>
      <c r="F42" s="29"/>
      <c r="G42" s="32">
        <f t="shared" si="1"/>
        <v>0</v>
      </c>
    </row>
    <row r="43" spans="1:7" ht="30" x14ac:dyDescent="0.3">
      <c r="A43" s="11">
        <v>40</v>
      </c>
      <c r="B43" s="12" t="s">
        <v>64</v>
      </c>
      <c r="C43" s="13" t="s">
        <v>63</v>
      </c>
      <c r="D43" s="14">
        <v>1</v>
      </c>
      <c r="E43" s="24"/>
      <c r="F43" s="29"/>
      <c r="G43" s="32">
        <f t="shared" si="1"/>
        <v>0</v>
      </c>
    </row>
    <row r="44" spans="1:7" ht="30" x14ac:dyDescent="0.3">
      <c r="A44" s="11">
        <v>41</v>
      </c>
      <c r="B44" s="12" t="s">
        <v>65</v>
      </c>
      <c r="C44" s="13" t="s">
        <v>66</v>
      </c>
      <c r="D44" s="14">
        <v>1</v>
      </c>
      <c r="E44" s="24"/>
      <c r="F44" s="29"/>
      <c r="G44" s="32">
        <f t="shared" si="1"/>
        <v>0</v>
      </c>
    </row>
    <row r="45" spans="1:7" ht="45" x14ac:dyDescent="0.3">
      <c r="A45" s="11">
        <v>42</v>
      </c>
      <c r="B45" s="12" t="s">
        <v>67</v>
      </c>
      <c r="C45" s="13" t="s">
        <v>63</v>
      </c>
      <c r="D45" s="14">
        <v>3</v>
      </c>
      <c r="E45" s="24"/>
      <c r="F45" s="29"/>
      <c r="G45" s="32">
        <f t="shared" si="1"/>
        <v>0</v>
      </c>
    </row>
    <row r="46" spans="1:7" ht="45" x14ac:dyDescent="0.3">
      <c r="A46" s="11">
        <v>43</v>
      </c>
      <c r="B46" s="12" t="s">
        <v>68</v>
      </c>
      <c r="C46" s="13" t="s">
        <v>63</v>
      </c>
      <c r="D46" s="14">
        <v>3</v>
      </c>
      <c r="E46" s="24"/>
      <c r="F46" s="29"/>
      <c r="G46" s="32">
        <f t="shared" si="1"/>
        <v>0</v>
      </c>
    </row>
    <row r="47" spans="1:7" x14ac:dyDescent="0.3">
      <c r="A47" s="11">
        <v>44</v>
      </c>
      <c r="B47" s="12" t="s">
        <v>69</v>
      </c>
      <c r="C47" s="13" t="s">
        <v>18</v>
      </c>
      <c r="D47" s="14">
        <v>3</v>
      </c>
      <c r="E47" s="24"/>
      <c r="F47" s="29"/>
      <c r="G47" s="32">
        <f t="shared" si="1"/>
        <v>0</v>
      </c>
    </row>
    <row r="48" spans="1:7" x14ac:dyDescent="0.3">
      <c r="A48" s="11">
        <v>45</v>
      </c>
      <c r="B48" s="12" t="s">
        <v>70</v>
      </c>
      <c r="C48" s="13" t="s">
        <v>71</v>
      </c>
      <c r="D48" s="14">
        <v>2</v>
      </c>
      <c r="E48" s="24"/>
      <c r="F48" s="29"/>
      <c r="G48" s="32">
        <f t="shared" si="1"/>
        <v>0</v>
      </c>
    </row>
    <row r="49" spans="1:7" x14ac:dyDescent="0.3">
      <c r="A49" s="11">
        <v>46</v>
      </c>
      <c r="B49" s="12" t="s">
        <v>72</v>
      </c>
      <c r="C49" s="13" t="s">
        <v>73</v>
      </c>
      <c r="D49" s="14">
        <v>1</v>
      </c>
      <c r="E49" s="24"/>
      <c r="F49" s="29"/>
      <c r="G49" s="32">
        <f t="shared" si="1"/>
        <v>0</v>
      </c>
    </row>
    <row r="50" spans="1:7" x14ac:dyDescent="0.3">
      <c r="A50" s="11">
        <v>47</v>
      </c>
      <c r="B50" s="12" t="s">
        <v>74</v>
      </c>
      <c r="C50" s="13" t="s">
        <v>75</v>
      </c>
      <c r="D50" s="14">
        <v>1</v>
      </c>
      <c r="E50" s="24"/>
      <c r="F50" s="29"/>
      <c r="G50" s="32">
        <f t="shared" si="1"/>
        <v>0</v>
      </c>
    </row>
    <row r="51" spans="1:7" x14ac:dyDescent="0.3">
      <c r="A51" s="11">
        <v>48</v>
      </c>
      <c r="B51" s="12" t="s">
        <v>76</v>
      </c>
      <c r="C51" s="13" t="s">
        <v>35</v>
      </c>
      <c r="D51" s="14">
        <v>1</v>
      </c>
      <c r="E51" s="24"/>
      <c r="F51" s="29"/>
      <c r="G51" s="32">
        <f t="shared" si="1"/>
        <v>0</v>
      </c>
    </row>
    <row r="52" spans="1:7" x14ac:dyDescent="0.3">
      <c r="A52" s="11">
        <v>49</v>
      </c>
      <c r="B52" s="12" t="s">
        <v>77</v>
      </c>
      <c r="C52" s="13" t="s">
        <v>71</v>
      </c>
      <c r="D52" s="14">
        <v>1</v>
      </c>
      <c r="E52" s="24"/>
      <c r="F52" s="29"/>
      <c r="G52" s="32">
        <f t="shared" si="1"/>
        <v>0</v>
      </c>
    </row>
    <row r="53" spans="1:7" x14ac:dyDescent="0.3">
      <c r="A53" s="11">
        <v>50</v>
      </c>
      <c r="B53" s="12" t="s">
        <v>78</v>
      </c>
      <c r="C53" s="13" t="s">
        <v>35</v>
      </c>
      <c r="D53" s="14">
        <v>1</v>
      </c>
      <c r="E53" s="24"/>
      <c r="F53" s="29"/>
      <c r="G53" s="32">
        <f t="shared" si="1"/>
        <v>0</v>
      </c>
    </row>
    <row r="54" spans="1:7" x14ac:dyDescent="0.3">
      <c r="A54" s="11">
        <v>51</v>
      </c>
      <c r="B54" s="12" t="s">
        <v>79</v>
      </c>
      <c r="C54" s="13" t="s">
        <v>75</v>
      </c>
      <c r="D54" s="14">
        <v>1</v>
      </c>
      <c r="E54" s="24"/>
      <c r="F54" s="29"/>
      <c r="G54" s="32">
        <f t="shared" si="1"/>
        <v>0</v>
      </c>
    </row>
    <row r="55" spans="1:7" x14ac:dyDescent="0.3">
      <c r="A55" s="11">
        <v>52</v>
      </c>
      <c r="B55" s="12" t="s">
        <v>80</v>
      </c>
      <c r="C55" s="13" t="s">
        <v>81</v>
      </c>
      <c r="D55" s="14">
        <v>1</v>
      </c>
      <c r="E55" s="24"/>
      <c r="F55" s="29"/>
      <c r="G55" s="32">
        <f t="shared" si="1"/>
        <v>0</v>
      </c>
    </row>
    <row r="56" spans="1:7" x14ac:dyDescent="0.3">
      <c r="A56" s="11">
        <v>53</v>
      </c>
      <c r="B56" s="12" t="s">
        <v>82</v>
      </c>
      <c r="C56" s="13" t="s">
        <v>71</v>
      </c>
      <c r="D56" s="14">
        <v>1</v>
      </c>
      <c r="E56" s="24"/>
      <c r="F56" s="29"/>
      <c r="G56" s="32">
        <f t="shared" si="1"/>
        <v>0</v>
      </c>
    </row>
    <row r="57" spans="1:7" x14ac:dyDescent="0.3">
      <c r="A57" s="11">
        <v>54</v>
      </c>
      <c r="B57" s="12" t="s">
        <v>83</v>
      </c>
      <c r="C57" s="13" t="s">
        <v>75</v>
      </c>
      <c r="D57" s="14">
        <v>1</v>
      </c>
      <c r="E57" s="24"/>
      <c r="F57" s="29"/>
      <c r="G57" s="32">
        <f t="shared" si="1"/>
        <v>0</v>
      </c>
    </row>
    <row r="58" spans="1:7" x14ac:dyDescent="0.3">
      <c r="A58" s="11">
        <v>55</v>
      </c>
      <c r="B58" s="12" t="s">
        <v>84</v>
      </c>
      <c r="C58" s="13" t="s">
        <v>73</v>
      </c>
      <c r="D58" s="14">
        <v>1</v>
      </c>
      <c r="E58" s="24"/>
      <c r="F58" s="29"/>
      <c r="G58" s="32">
        <f t="shared" si="1"/>
        <v>0</v>
      </c>
    </row>
    <row r="59" spans="1:7" x14ac:dyDescent="0.3">
      <c r="A59" s="11">
        <v>56</v>
      </c>
      <c r="B59" s="12" t="s">
        <v>85</v>
      </c>
      <c r="C59" s="13" t="s">
        <v>86</v>
      </c>
      <c r="D59" s="14">
        <v>1</v>
      </c>
      <c r="E59" s="24"/>
      <c r="F59" s="29"/>
      <c r="G59" s="32">
        <f t="shared" si="1"/>
        <v>0</v>
      </c>
    </row>
    <row r="60" spans="1:7" ht="30" x14ac:dyDescent="0.3">
      <c r="A60" s="11">
        <v>57</v>
      </c>
      <c r="B60" s="12" t="s">
        <v>87</v>
      </c>
      <c r="C60" s="13" t="s">
        <v>88</v>
      </c>
      <c r="D60" s="14">
        <v>1</v>
      </c>
      <c r="E60" s="24"/>
      <c r="F60" s="29"/>
      <c r="G60" s="32">
        <f t="shared" si="1"/>
        <v>0</v>
      </c>
    </row>
    <row r="61" spans="1:7" ht="30" x14ac:dyDescent="0.3">
      <c r="A61" s="11">
        <v>58</v>
      </c>
      <c r="B61" s="12" t="s">
        <v>89</v>
      </c>
      <c r="C61" s="13" t="s">
        <v>90</v>
      </c>
      <c r="D61" s="14">
        <v>1</v>
      </c>
      <c r="E61" s="24"/>
      <c r="F61" s="29"/>
      <c r="G61" s="32">
        <f t="shared" si="1"/>
        <v>0</v>
      </c>
    </row>
    <row r="62" spans="1:7" x14ac:dyDescent="0.3">
      <c r="A62" s="11">
        <v>59</v>
      </c>
      <c r="B62" s="12" t="s">
        <v>91</v>
      </c>
      <c r="C62" s="13" t="s">
        <v>90</v>
      </c>
      <c r="D62" s="14">
        <v>1</v>
      </c>
      <c r="E62" s="24"/>
      <c r="F62" s="29"/>
      <c r="G62" s="32">
        <f t="shared" si="1"/>
        <v>0</v>
      </c>
    </row>
    <row r="63" spans="1:7" x14ac:dyDescent="0.3">
      <c r="A63" s="11">
        <v>60</v>
      </c>
      <c r="B63" s="12" t="s">
        <v>92</v>
      </c>
      <c r="C63" s="13" t="s">
        <v>63</v>
      </c>
      <c r="D63" s="14">
        <v>2</v>
      </c>
      <c r="E63" s="24"/>
      <c r="F63" s="29"/>
      <c r="G63" s="32">
        <f t="shared" si="1"/>
        <v>0</v>
      </c>
    </row>
    <row r="64" spans="1:7" ht="30" x14ac:dyDescent="0.3">
      <c r="A64" s="11">
        <v>61</v>
      </c>
      <c r="B64" s="12" t="s">
        <v>93</v>
      </c>
      <c r="C64" s="13" t="s">
        <v>73</v>
      </c>
      <c r="D64" s="14">
        <v>2</v>
      </c>
      <c r="E64" s="24"/>
      <c r="F64" s="29"/>
      <c r="G64" s="32">
        <f t="shared" si="1"/>
        <v>0</v>
      </c>
    </row>
    <row r="65" spans="1:7" x14ac:dyDescent="0.3">
      <c r="A65" s="11">
        <v>62</v>
      </c>
      <c r="B65" s="12" t="s">
        <v>94</v>
      </c>
      <c r="C65" s="13" t="s">
        <v>86</v>
      </c>
      <c r="D65" s="14">
        <v>1</v>
      </c>
      <c r="E65" s="24"/>
      <c r="F65" s="29"/>
      <c r="G65" s="32">
        <f t="shared" si="1"/>
        <v>0</v>
      </c>
    </row>
    <row r="66" spans="1:7" x14ac:dyDescent="0.3">
      <c r="A66" s="11">
        <v>63</v>
      </c>
      <c r="B66" s="12" t="s">
        <v>95</v>
      </c>
      <c r="C66" s="13" t="s">
        <v>96</v>
      </c>
      <c r="D66" s="14">
        <v>4</v>
      </c>
      <c r="E66" s="24"/>
      <c r="F66" s="29"/>
      <c r="G66" s="32">
        <f t="shared" si="1"/>
        <v>0</v>
      </c>
    </row>
    <row r="67" spans="1:7" x14ac:dyDescent="0.3">
      <c r="A67" s="11">
        <v>64</v>
      </c>
      <c r="B67" s="12" t="s">
        <v>187</v>
      </c>
      <c r="C67" s="13" t="s">
        <v>88</v>
      </c>
      <c r="D67" s="14">
        <v>3</v>
      </c>
      <c r="E67" s="24"/>
      <c r="F67" s="29"/>
      <c r="G67" s="32">
        <f t="shared" ref="G67:G98" si="2">F67*D67</f>
        <v>0</v>
      </c>
    </row>
    <row r="68" spans="1:7" x14ac:dyDescent="0.3">
      <c r="A68" s="11">
        <v>65</v>
      </c>
      <c r="B68" s="12" t="s">
        <v>97</v>
      </c>
      <c r="C68" s="13" t="s">
        <v>86</v>
      </c>
      <c r="D68" s="14">
        <v>1</v>
      </c>
      <c r="E68" s="24"/>
      <c r="F68" s="29"/>
      <c r="G68" s="32">
        <f t="shared" si="2"/>
        <v>0</v>
      </c>
    </row>
    <row r="69" spans="1:7" x14ac:dyDescent="0.3">
      <c r="A69" s="11">
        <v>66</v>
      </c>
      <c r="B69" s="12" t="s">
        <v>98</v>
      </c>
      <c r="C69" s="13" t="s">
        <v>90</v>
      </c>
      <c r="D69" s="14">
        <v>2</v>
      </c>
      <c r="E69" s="24"/>
      <c r="F69" s="29"/>
      <c r="G69" s="32">
        <f t="shared" si="2"/>
        <v>0</v>
      </c>
    </row>
    <row r="70" spans="1:7" x14ac:dyDescent="0.3">
      <c r="A70" s="11">
        <v>67</v>
      </c>
      <c r="B70" s="12" t="s">
        <v>99</v>
      </c>
      <c r="C70" s="13" t="s">
        <v>100</v>
      </c>
      <c r="D70" s="14">
        <v>1</v>
      </c>
      <c r="E70" s="24"/>
      <c r="F70" s="29"/>
      <c r="G70" s="32">
        <f t="shared" si="2"/>
        <v>0</v>
      </c>
    </row>
    <row r="71" spans="1:7" x14ac:dyDescent="0.3">
      <c r="A71" s="11">
        <v>68</v>
      </c>
      <c r="B71" s="12" t="s">
        <v>101</v>
      </c>
      <c r="C71" s="13" t="s">
        <v>102</v>
      </c>
      <c r="D71" s="14">
        <v>1</v>
      </c>
      <c r="E71" s="24"/>
      <c r="F71" s="29"/>
      <c r="G71" s="32">
        <f t="shared" si="2"/>
        <v>0</v>
      </c>
    </row>
    <row r="72" spans="1:7" x14ac:dyDescent="0.3">
      <c r="A72" s="11">
        <v>69</v>
      </c>
      <c r="B72" s="12" t="s">
        <v>103</v>
      </c>
      <c r="C72" s="13" t="s">
        <v>104</v>
      </c>
      <c r="D72" s="14">
        <v>1</v>
      </c>
      <c r="E72" s="24"/>
      <c r="F72" s="29"/>
      <c r="G72" s="32">
        <f t="shared" si="2"/>
        <v>0</v>
      </c>
    </row>
    <row r="73" spans="1:7" x14ac:dyDescent="0.3">
      <c r="A73" s="11">
        <v>70</v>
      </c>
      <c r="B73" s="12" t="s">
        <v>105</v>
      </c>
      <c r="C73" s="13" t="s">
        <v>106</v>
      </c>
      <c r="D73" s="14">
        <v>1</v>
      </c>
      <c r="E73" s="24"/>
      <c r="F73" s="29"/>
      <c r="G73" s="32">
        <f t="shared" si="2"/>
        <v>0</v>
      </c>
    </row>
    <row r="74" spans="1:7" x14ac:dyDescent="0.3">
      <c r="A74" s="11">
        <v>71</v>
      </c>
      <c r="B74" s="12" t="s">
        <v>107</v>
      </c>
      <c r="C74" s="13" t="s">
        <v>81</v>
      </c>
      <c r="D74" s="14">
        <v>1</v>
      </c>
      <c r="E74" s="24"/>
      <c r="F74" s="29"/>
      <c r="G74" s="32">
        <f t="shared" si="2"/>
        <v>0</v>
      </c>
    </row>
    <row r="75" spans="1:7" ht="30" x14ac:dyDescent="0.3">
      <c r="A75" s="11">
        <v>72</v>
      </c>
      <c r="B75" s="12" t="s">
        <v>108</v>
      </c>
      <c r="C75" s="13" t="s">
        <v>179</v>
      </c>
      <c r="D75" s="14">
        <v>1</v>
      </c>
      <c r="E75" s="24"/>
      <c r="F75" s="29"/>
      <c r="G75" s="32">
        <f t="shared" si="2"/>
        <v>0</v>
      </c>
    </row>
    <row r="76" spans="1:7" ht="30" x14ac:dyDescent="0.3">
      <c r="A76" s="11">
        <v>73</v>
      </c>
      <c r="B76" s="12" t="s">
        <v>109</v>
      </c>
      <c r="C76" s="13" t="s">
        <v>179</v>
      </c>
      <c r="D76" s="14">
        <v>2</v>
      </c>
      <c r="E76" s="24"/>
      <c r="F76" s="29"/>
      <c r="G76" s="32">
        <f t="shared" si="2"/>
        <v>0</v>
      </c>
    </row>
    <row r="77" spans="1:7" ht="30" x14ac:dyDescent="0.3">
      <c r="A77" s="11">
        <v>74</v>
      </c>
      <c r="B77" s="12" t="s">
        <v>110</v>
      </c>
      <c r="C77" s="13" t="s">
        <v>179</v>
      </c>
      <c r="D77" s="14">
        <v>2</v>
      </c>
      <c r="E77" s="24"/>
      <c r="F77" s="29"/>
      <c r="G77" s="32">
        <f t="shared" si="2"/>
        <v>0</v>
      </c>
    </row>
    <row r="78" spans="1:7" x14ac:dyDescent="0.3">
      <c r="A78" s="11">
        <v>75</v>
      </c>
      <c r="B78" s="12" t="s">
        <v>111</v>
      </c>
      <c r="C78" s="13" t="s">
        <v>20</v>
      </c>
      <c r="D78" s="14">
        <v>2</v>
      </c>
      <c r="E78" s="24"/>
      <c r="F78" s="29"/>
      <c r="G78" s="32">
        <f t="shared" si="2"/>
        <v>0</v>
      </c>
    </row>
    <row r="79" spans="1:7" x14ac:dyDescent="0.3">
      <c r="A79" s="11">
        <v>76</v>
      </c>
      <c r="B79" s="12" t="s">
        <v>113</v>
      </c>
      <c r="C79" s="13" t="s">
        <v>112</v>
      </c>
      <c r="D79" s="14">
        <v>1</v>
      </c>
      <c r="E79" s="24"/>
      <c r="F79" s="29"/>
      <c r="G79" s="32">
        <f t="shared" si="2"/>
        <v>0</v>
      </c>
    </row>
    <row r="80" spans="1:7" x14ac:dyDescent="0.3">
      <c r="A80" s="11">
        <v>77</v>
      </c>
      <c r="B80" s="12" t="s">
        <v>114</v>
      </c>
      <c r="C80" s="13" t="s">
        <v>183</v>
      </c>
      <c r="D80" s="14">
        <v>1</v>
      </c>
      <c r="E80" s="24"/>
      <c r="F80" s="29"/>
      <c r="G80" s="32">
        <f t="shared" si="2"/>
        <v>0</v>
      </c>
    </row>
    <row r="81" spans="1:7" x14ac:dyDescent="0.3">
      <c r="A81" s="11">
        <v>78</v>
      </c>
      <c r="B81" s="12" t="s">
        <v>115</v>
      </c>
      <c r="C81" s="13" t="s">
        <v>20</v>
      </c>
      <c r="D81" s="14">
        <v>1</v>
      </c>
      <c r="E81" s="24"/>
      <c r="F81" s="29"/>
      <c r="G81" s="32">
        <f t="shared" si="2"/>
        <v>0</v>
      </c>
    </row>
    <row r="82" spans="1:7" x14ac:dyDescent="0.3">
      <c r="A82" s="11">
        <v>79</v>
      </c>
      <c r="B82" s="12" t="s">
        <v>116</v>
      </c>
      <c r="C82" s="13" t="s">
        <v>117</v>
      </c>
      <c r="D82" s="14">
        <v>1</v>
      </c>
      <c r="E82" s="24"/>
      <c r="F82" s="29"/>
      <c r="G82" s="32">
        <f t="shared" si="2"/>
        <v>0</v>
      </c>
    </row>
    <row r="83" spans="1:7" ht="30" x14ac:dyDescent="0.3">
      <c r="A83" s="11">
        <v>80</v>
      </c>
      <c r="B83" s="12" t="s">
        <v>118</v>
      </c>
      <c r="C83" s="13" t="s">
        <v>119</v>
      </c>
      <c r="D83" s="14">
        <v>1</v>
      </c>
      <c r="E83" s="24"/>
      <c r="F83" s="29"/>
      <c r="G83" s="32">
        <f t="shared" si="2"/>
        <v>0</v>
      </c>
    </row>
    <row r="84" spans="1:7" x14ac:dyDescent="0.3">
      <c r="A84" s="11">
        <v>81</v>
      </c>
      <c r="B84" s="12" t="s">
        <v>120</v>
      </c>
      <c r="C84" s="13" t="s">
        <v>86</v>
      </c>
      <c r="D84" s="14">
        <v>2</v>
      </c>
      <c r="E84" s="24"/>
      <c r="F84" s="29"/>
      <c r="G84" s="32">
        <f t="shared" si="2"/>
        <v>0</v>
      </c>
    </row>
    <row r="85" spans="1:7" x14ac:dyDescent="0.3">
      <c r="A85" s="11">
        <v>82</v>
      </c>
      <c r="B85" s="12" t="s">
        <v>121</v>
      </c>
      <c r="C85" s="13" t="s">
        <v>35</v>
      </c>
      <c r="D85" s="14">
        <v>2</v>
      </c>
      <c r="E85" s="24"/>
      <c r="F85" s="29"/>
      <c r="G85" s="32">
        <f t="shared" si="2"/>
        <v>0</v>
      </c>
    </row>
    <row r="86" spans="1:7" x14ac:dyDescent="0.3">
      <c r="A86" s="11">
        <v>83</v>
      </c>
      <c r="B86" s="12" t="s">
        <v>122</v>
      </c>
      <c r="C86" s="13" t="s">
        <v>90</v>
      </c>
      <c r="D86" s="14">
        <v>2</v>
      </c>
      <c r="E86" s="24"/>
      <c r="F86" s="29"/>
      <c r="G86" s="32">
        <f t="shared" si="2"/>
        <v>0</v>
      </c>
    </row>
    <row r="87" spans="1:7" x14ac:dyDescent="0.3">
      <c r="A87" s="11">
        <v>84</v>
      </c>
      <c r="B87" s="12" t="s">
        <v>123</v>
      </c>
      <c r="C87" s="13" t="s">
        <v>26</v>
      </c>
      <c r="D87" s="14">
        <v>1</v>
      </c>
      <c r="E87" s="24"/>
      <c r="F87" s="29"/>
      <c r="G87" s="32">
        <f t="shared" si="2"/>
        <v>0</v>
      </c>
    </row>
    <row r="88" spans="1:7" x14ac:dyDescent="0.3">
      <c r="A88" s="11">
        <v>85</v>
      </c>
      <c r="B88" s="12" t="s">
        <v>125</v>
      </c>
      <c r="C88" s="13" t="s">
        <v>24</v>
      </c>
      <c r="D88" s="14">
        <v>1</v>
      </c>
      <c r="E88" s="24"/>
      <c r="F88" s="29"/>
      <c r="G88" s="32">
        <f t="shared" si="2"/>
        <v>0</v>
      </c>
    </row>
    <row r="89" spans="1:7" x14ac:dyDescent="0.3">
      <c r="A89" s="11">
        <v>86</v>
      </c>
      <c r="B89" s="12" t="s">
        <v>126</v>
      </c>
      <c r="C89" s="13" t="s">
        <v>75</v>
      </c>
      <c r="D89" s="14">
        <v>2</v>
      </c>
      <c r="E89" s="24"/>
      <c r="F89" s="29"/>
      <c r="G89" s="32">
        <f t="shared" si="2"/>
        <v>0</v>
      </c>
    </row>
    <row r="90" spans="1:7" x14ac:dyDescent="0.3">
      <c r="A90" s="11">
        <v>87</v>
      </c>
      <c r="B90" s="12" t="s">
        <v>127</v>
      </c>
      <c r="C90" s="13" t="s">
        <v>73</v>
      </c>
      <c r="D90" s="14">
        <v>2</v>
      </c>
      <c r="E90" s="24"/>
      <c r="F90" s="29"/>
      <c r="G90" s="32">
        <f t="shared" si="2"/>
        <v>0</v>
      </c>
    </row>
    <row r="91" spans="1:7" x14ac:dyDescent="0.3">
      <c r="A91" s="11">
        <v>88</v>
      </c>
      <c r="B91" s="12" t="s">
        <v>128</v>
      </c>
      <c r="C91" s="13" t="s">
        <v>129</v>
      </c>
      <c r="D91" s="14">
        <v>2</v>
      </c>
      <c r="E91" s="24"/>
      <c r="F91" s="29"/>
      <c r="G91" s="32">
        <f t="shared" si="2"/>
        <v>0</v>
      </c>
    </row>
    <row r="92" spans="1:7" x14ac:dyDescent="0.3">
      <c r="A92" s="11">
        <v>89</v>
      </c>
      <c r="B92" s="12" t="s">
        <v>130</v>
      </c>
      <c r="C92" s="13" t="s">
        <v>9</v>
      </c>
      <c r="D92" s="14">
        <v>1</v>
      </c>
      <c r="E92" s="24"/>
      <c r="F92" s="29"/>
      <c r="G92" s="32">
        <f t="shared" si="2"/>
        <v>0</v>
      </c>
    </row>
    <row r="93" spans="1:7" x14ac:dyDescent="0.3">
      <c r="A93" s="11">
        <v>90</v>
      </c>
      <c r="B93" s="12" t="s">
        <v>131</v>
      </c>
      <c r="C93" s="13" t="s">
        <v>132</v>
      </c>
      <c r="D93" s="14">
        <v>1</v>
      </c>
      <c r="E93" s="24"/>
      <c r="F93" s="29"/>
      <c r="G93" s="32">
        <f t="shared" si="2"/>
        <v>0</v>
      </c>
    </row>
    <row r="94" spans="1:7" x14ac:dyDescent="0.3">
      <c r="A94" s="11">
        <v>91</v>
      </c>
      <c r="B94" s="12" t="s">
        <v>133</v>
      </c>
      <c r="C94" s="13" t="s">
        <v>134</v>
      </c>
      <c r="D94" s="14">
        <v>1</v>
      </c>
      <c r="E94" s="24"/>
      <c r="F94" s="29"/>
      <c r="G94" s="32">
        <f t="shared" si="2"/>
        <v>0</v>
      </c>
    </row>
    <row r="95" spans="1:7" x14ac:dyDescent="0.3">
      <c r="A95" s="11">
        <v>92</v>
      </c>
      <c r="B95" s="12" t="s">
        <v>135</v>
      </c>
      <c r="C95" s="13" t="s">
        <v>132</v>
      </c>
      <c r="D95" s="14">
        <v>2</v>
      </c>
      <c r="E95" s="24"/>
      <c r="F95" s="29"/>
      <c r="G95" s="32">
        <f t="shared" si="2"/>
        <v>0</v>
      </c>
    </row>
    <row r="96" spans="1:7" x14ac:dyDescent="0.3">
      <c r="A96" s="11">
        <v>93</v>
      </c>
      <c r="B96" s="12" t="s">
        <v>136</v>
      </c>
      <c r="C96" s="13" t="s">
        <v>35</v>
      </c>
      <c r="D96" s="14">
        <v>1</v>
      </c>
      <c r="E96" s="24"/>
      <c r="F96" s="29"/>
      <c r="G96" s="32">
        <f t="shared" si="2"/>
        <v>0</v>
      </c>
    </row>
    <row r="97" spans="1:7" x14ac:dyDescent="0.3">
      <c r="A97" s="11">
        <v>94</v>
      </c>
      <c r="B97" s="12" t="s">
        <v>137</v>
      </c>
      <c r="C97" s="13" t="s">
        <v>138</v>
      </c>
      <c r="D97" s="14">
        <v>1</v>
      </c>
      <c r="E97" s="24"/>
      <c r="F97" s="29"/>
      <c r="G97" s="32">
        <f t="shared" si="2"/>
        <v>0</v>
      </c>
    </row>
    <row r="98" spans="1:7" x14ac:dyDescent="0.3">
      <c r="A98" s="11">
        <v>95</v>
      </c>
      <c r="B98" s="12" t="s">
        <v>139</v>
      </c>
      <c r="C98" s="13" t="s">
        <v>9</v>
      </c>
      <c r="D98" s="14">
        <v>1</v>
      </c>
      <c r="E98" s="24"/>
      <c r="F98" s="29"/>
      <c r="G98" s="32">
        <f t="shared" si="2"/>
        <v>0</v>
      </c>
    </row>
    <row r="99" spans="1:7" x14ac:dyDescent="0.3">
      <c r="A99" s="11">
        <v>96</v>
      </c>
      <c r="B99" s="12" t="s">
        <v>140</v>
      </c>
      <c r="C99" s="13" t="s">
        <v>9</v>
      </c>
      <c r="D99" s="14">
        <v>1</v>
      </c>
      <c r="E99" s="24"/>
      <c r="F99" s="29"/>
      <c r="G99" s="32">
        <f t="shared" ref="G99:G117" si="3">F99*D99</f>
        <v>0</v>
      </c>
    </row>
    <row r="100" spans="1:7" x14ac:dyDescent="0.3">
      <c r="A100" s="11">
        <v>97</v>
      </c>
      <c r="B100" s="12" t="s">
        <v>141</v>
      </c>
      <c r="C100" s="13" t="s">
        <v>132</v>
      </c>
      <c r="D100" s="14">
        <v>1</v>
      </c>
      <c r="E100" s="24"/>
      <c r="F100" s="29"/>
      <c r="G100" s="32">
        <f t="shared" si="3"/>
        <v>0</v>
      </c>
    </row>
    <row r="101" spans="1:7" x14ac:dyDescent="0.3">
      <c r="A101" s="11">
        <v>98</v>
      </c>
      <c r="B101" s="12" t="s">
        <v>142</v>
      </c>
      <c r="C101" s="13" t="s">
        <v>9</v>
      </c>
      <c r="D101" s="14">
        <v>1</v>
      </c>
      <c r="E101" s="24"/>
      <c r="F101" s="29"/>
      <c r="G101" s="32">
        <f t="shared" si="3"/>
        <v>0</v>
      </c>
    </row>
    <row r="102" spans="1:7" x14ac:dyDescent="0.3">
      <c r="A102" s="11">
        <v>99</v>
      </c>
      <c r="B102" s="12" t="s">
        <v>143</v>
      </c>
      <c r="C102" s="13" t="s">
        <v>10</v>
      </c>
      <c r="D102" s="14">
        <v>1</v>
      </c>
      <c r="E102" s="24"/>
      <c r="F102" s="29"/>
      <c r="G102" s="32">
        <f t="shared" si="3"/>
        <v>0</v>
      </c>
    </row>
    <row r="103" spans="1:7" x14ac:dyDescent="0.3">
      <c r="A103" s="11">
        <v>100</v>
      </c>
      <c r="B103" s="12" t="s">
        <v>144</v>
      </c>
      <c r="C103" s="13" t="s">
        <v>41</v>
      </c>
      <c r="D103" s="14">
        <v>1</v>
      </c>
      <c r="E103" s="24"/>
      <c r="F103" s="29"/>
      <c r="G103" s="32">
        <f t="shared" si="3"/>
        <v>0</v>
      </c>
    </row>
    <row r="104" spans="1:7" x14ac:dyDescent="0.3">
      <c r="A104" s="11">
        <v>101</v>
      </c>
      <c r="B104" s="12" t="s">
        <v>145</v>
      </c>
      <c r="C104" s="13" t="s">
        <v>100</v>
      </c>
      <c r="D104" s="14">
        <v>1</v>
      </c>
      <c r="E104" s="24"/>
      <c r="F104" s="29"/>
      <c r="G104" s="32">
        <f t="shared" si="3"/>
        <v>0</v>
      </c>
    </row>
    <row r="105" spans="1:7" x14ac:dyDescent="0.3">
      <c r="A105" s="11">
        <v>102</v>
      </c>
      <c r="B105" s="12" t="s">
        <v>146</v>
      </c>
      <c r="C105" s="13" t="s">
        <v>20</v>
      </c>
      <c r="D105" s="14">
        <v>1</v>
      </c>
      <c r="E105" s="24"/>
      <c r="F105" s="29"/>
      <c r="G105" s="32">
        <f t="shared" si="3"/>
        <v>0</v>
      </c>
    </row>
    <row r="106" spans="1:7" x14ac:dyDescent="0.3">
      <c r="A106" s="11">
        <v>103</v>
      </c>
      <c r="B106" s="12" t="s">
        <v>147</v>
      </c>
      <c r="C106" s="13" t="s">
        <v>184</v>
      </c>
      <c r="D106" s="14">
        <v>1</v>
      </c>
      <c r="E106" s="24"/>
      <c r="F106" s="29"/>
      <c r="G106" s="32">
        <f t="shared" si="3"/>
        <v>0</v>
      </c>
    </row>
    <row r="107" spans="1:7" x14ac:dyDescent="0.3">
      <c r="A107" s="11">
        <v>104</v>
      </c>
      <c r="B107" s="12" t="s">
        <v>148</v>
      </c>
      <c r="C107" s="13" t="s">
        <v>185</v>
      </c>
      <c r="D107" s="14">
        <v>1</v>
      </c>
      <c r="E107" s="24"/>
      <c r="F107" s="29"/>
      <c r="G107" s="32">
        <f t="shared" si="3"/>
        <v>0</v>
      </c>
    </row>
    <row r="108" spans="1:7" x14ac:dyDescent="0.3">
      <c r="A108" s="11">
        <v>105</v>
      </c>
      <c r="B108" s="12" t="s">
        <v>149</v>
      </c>
      <c r="C108" s="13" t="s">
        <v>185</v>
      </c>
      <c r="D108" s="14">
        <v>1</v>
      </c>
      <c r="E108" s="24"/>
      <c r="F108" s="29"/>
      <c r="G108" s="32">
        <f t="shared" si="3"/>
        <v>0</v>
      </c>
    </row>
    <row r="109" spans="1:7" x14ac:dyDescent="0.3">
      <c r="A109" s="11">
        <v>106</v>
      </c>
      <c r="B109" s="12" t="s">
        <v>150</v>
      </c>
      <c r="C109" s="13" t="s">
        <v>20</v>
      </c>
      <c r="D109" s="14">
        <v>1</v>
      </c>
      <c r="E109" s="24"/>
      <c r="F109" s="29"/>
      <c r="G109" s="32">
        <f t="shared" si="3"/>
        <v>0</v>
      </c>
    </row>
    <row r="110" spans="1:7" x14ac:dyDescent="0.3">
      <c r="A110" s="11">
        <v>107</v>
      </c>
      <c r="B110" s="12" t="s">
        <v>151</v>
      </c>
      <c r="C110" s="13" t="s">
        <v>152</v>
      </c>
      <c r="D110" s="14">
        <v>1</v>
      </c>
      <c r="E110" s="24"/>
      <c r="F110" s="29"/>
      <c r="G110" s="32">
        <f t="shared" si="3"/>
        <v>0</v>
      </c>
    </row>
    <row r="111" spans="1:7" x14ac:dyDescent="0.3">
      <c r="A111" s="11">
        <v>108</v>
      </c>
      <c r="B111" s="12" t="s">
        <v>153</v>
      </c>
      <c r="C111" s="13" t="s">
        <v>152</v>
      </c>
      <c r="D111" s="14">
        <v>1</v>
      </c>
      <c r="E111" s="24"/>
      <c r="F111" s="29"/>
      <c r="G111" s="32">
        <f t="shared" si="3"/>
        <v>0</v>
      </c>
    </row>
    <row r="112" spans="1:7" x14ac:dyDescent="0.3">
      <c r="A112" s="11">
        <v>109</v>
      </c>
      <c r="B112" s="12" t="s">
        <v>154</v>
      </c>
      <c r="C112" s="13" t="s">
        <v>75</v>
      </c>
      <c r="D112" s="14">
        <v>1</v>
      </c>
      <c r="E112" s="24"/>
      <c r="F112" s="29"/>
      <c r="G112" s="32">
        <f t="shared" si="3"/>
        <v>0</v>
      </c>
    </row>
    <row r="113" spans="1:7" ht="30" x14ac:dyDescent="0.3">
      <c r="A113" s="11">
        <v>110</v>
      </c>
      <c r="B113" s="12" t="s">
        <v>156</v>
      </c>
      <c r="C113" s="13" t="s">
        <v>155</v>
      </c>
      <c r="D113" s="14">
        <v>1</v>
      </c>
      <c r="E113" s="24"/>
      <c r="F113" s="29"/>
      <c r="G113" s="32">
        <f t="shared" si="3"/>
        <v>0</v>
      </c>
    </row>
    <row r="114" spans="1:7" x14ac:dyDescent="0.3">
      <c r="A114" s="11">
        <v>111</v>
      </c>
      <c r="B114" s="12" t="s">
        <v>157</v>
      </c>
      <c r="C114" s="13" t="s">
        <v>22</v>
      </c>
      <c r="D114" s="14">
        <v>2</v>
      </c>
      <c r="E114" s="24"/>
      <c r="F114" s="29"/>
      <c r="G114" s="32">
        <f t="shared" si="3"/>
        <v>0</v>
      </c>
    </row>
    <row r="115" spans="1:7" x14ac:dyDescent="0.3">
      <c r="A115" s="11">
        <v>112</v>
      </c>
      <c r="B115" s="12" t="s">
        <v>177</v>
      </c>
      <c r="C115" s="13" t="s">
        <v>18</v>
      </c>
      <c r="D115" s="14">
        <v>1</v>
      </c>
      <c r="E115" s="39"/>
      <c r="F115" s="40"/>
      <c r="G115" s="32">
        <f t="shared" ref="G115:G116" si="4">F115*D115</f>
        <v>0</v>
      </c>
    </row>
    <row r="116" spans="1:7" x14ac:dyDescent="0.3">
      <c r="A116" s="11">
        <v>113</v>
      </c>
      <c r="B116" s="12" t="s">
        <v>186</v>
      </c>
      <c r="C116" s="13" t="s">
        <v>75</v>
      </c>
      <c r="D116" s="14">
        <v>2</v>
      </c>
      <c r="E116" s="24"/>
      <c r="F116" s="29"/>
      <c r="G116" s="32">
        <f t="shared" si="4"/>
        <v>0</v>
      </c>
    </row>
    <row r="117" spans="1:7" x14ac:dyDescent="0.3">
      <c r="A117" s="11">
        <v>114</v>
      </c>
      <c r="B117" s="12" t="s">
        <v>181</v>
      </c>
      <c r="C117" s="13" t="s">
        <v>14</v>
      </c>
      <c r="D117" s="14">
        <v>1</v>
      </c>
      <c r="E117" s="39"/>
      <c r="F117" s="40"/>
      <c r="G117" s="32">
        <f t="shared" si="3"/>
        <v>0</v>
      </c>
    </row>
    <row r="118" spans="1:7" x14ac:dyDescent="0.3">
      <c r="A118" s="15">
        <v>115</v>
      </c>
      <c r="B118" s="16" t="s">
        <v>158</v>
      </c>
      <c r="C118" s="17" t="s">
        <v>71</v>
      </c>
      <c r="D118" s="18">
        <v>1</v>
      </c>
      <c r="E118" s="25"/>
      <c r="F118" s="36"/>
      <c r="G118" s="33">
        <f t="shared" ref="G118:G166" si="5">F118*D118</f>
        <v>0</v>
      </c>
    </row>
    <row r="119" spans="1:7" x14ac:dyDescent="0.3">
      <c r="A119" s="15">
        <v>116</v>
      </c>
      <c r="B119" s="16" t="s">
        <v>159</v>
      </c>
      <c r="C119" s="17" t="s">
        <v>73</v>
      </c>
      <c r="D119" s="18">
        <v>1</v>
      </c>
      <c r="E119" s="25"/>
      <c r="F119" s="36"/>
      <c r="G119" s="33">
        <f t="shared" si="5"/>
        <v>0</v>
      </c>
    </row>
    <row r="120" spans="1:7" x14ac:dyDescent="0.3">
      <c r="A120" s="15">
        <v>117</v>
      </c>
      <c r="B120" s="16" t="s">
        <v>160</v>
      </c>
      <c r="C120" s="17" t="s">
        <v>71</v>
      </c>
      <c r="D120" s="18">
        <v>1</v>
      </c>
      <c r="E120" s="25"/>
      <c r="F120" s="36"/>
      <c r="G120" s="33">
        <f t="shared" si="5"/>
        <v>0</v>
      </c>
    </row>
    <row r="121" spans="1:7" x14ac:dyDescent="0.3">
      <c r="A121" s="15">
        <v>118</v>
      </c>
      <c r="B121" s="16" t="s">
        <v>161</v>
      </c>
      <c r="C121" s="17" t="s">
        <v>124</v>
      </c>
      <c r="D121" s="18">
        <v>1</v>
      </c>
      <c r="E121" s="25"/>
      <c r="F121" s="36"/>
      <c r="G121" s="33">
        <f t="shared" si="5"/>
        <v>0</v>
      </c>
    </row>
    <row r="122" spans="1:7" x14ac:dyDescent="0.3">
      <c r="A122" s="15">
        <v>119</v>
      </c>
      <c r="B122" s="16" t="s">
        <v>162</v>
      </c>
      <c r="C122" s="17" t="s">
        <v>57</v>
      </c>
      <c r="D122" s="18">
        <v>1</v>
      </c>
      <c r="E122" s="25"/>
      <c r="F122" s="36"/>
      <c r="G122" s="33">
        <f t="shared" si="5"/>
        <v>0</v>
      </c>
    </row>
    <row r="123" spans="1:7" ht="30" x14ac:dyDescent="0.3">
      <c r="A123" s="15">
        <v>120</v>
      </c>
      <c r="B123" s="16" t="s">
        <v>163</v>
      </c>
      <c r="C123" s="17" t="s">
        <v>14</v>
      </c>
      <c r="D123" s="18">
        <v>2</v>
      </c>
      <c r="E123" s="25"/>
      <c r="F123" s="36"/>
      <c r="G123" s="33">
        <f t="shared" si="5"/>
        <v>0</v>
      </c>
    </row>
    <row r="124" spans="1:7" ht="30" x14ac:dyDescent="0.3">
      <c r="A124" s="15">
        <v>121</v>
      </c>
      <c r="B124" s="16" t="s">
        <v>164</v>
      </c>
      <c r="C124" s="17" t="s">
        <v>14</v>
      </c>
      <c r="D124" s="18">
        <v>2</v>
      </c>
      <c r="E124" s="25"/>
      <c r="F124" s="36"/>
      <c r="G124" s="33">
        <f t="shared" si="5"/>
        <v>0</v>
      </c>
    </row>
    <row r="125" spans="1:7" ht="30" x14ac:dyDescent="0.3">
      <c r="A125" s="15">
        <v>122</v>
      </c>
      <c r="B125" s="16" t="s">
        <v>165</v>
      </c>
      <c r="C125" s="17" t="s">
        <v>71</v>
      </c>
      <c r="D125" s="18">
        <v>2</v>
      </c>
      <c r="E125" s="25"/>
      <c r="F125" s="36"/>
      <c r="G125" s="33">
        <f t="shared" si="5"/>
        <v>0</v>
      </c>
    </row>
    <row r="126" spans="1:7" x14ac:dyDescent="0.3">
      <c r="A126" s="15">
        <v>123</v>
      </c>
      <c r="B126" s="16" t="s">
        <v>166</v>
      </c>
      <c r="C126" s="17" t="s">
        <v>167</v>
      </c>
      <c r="D126" s="18">
        <v>2</v>
      </c>
      <c r="E126" s="25"/>
      <c r="F126" s="36"/>
      <c r="G126" s="33">
        <f t="shared" si="5"/>
        <v>0</v>
      </c>
    </row>
    <row r="127" spans="1:7" x14ac:dyDescent="0.3">
      <c r="A127" s="15">
        <v>124</v>
      </c>
      <c r="B127" s="16" t="s">
        <v>168</v>
      </c>
      <c r="C127" s="17" t="s">
        <v>167</v>
      </c>
      <c r="D127" s="18">
        <v>2</v>
      </c>
      <c r="E127" s="25"/>
      <c r="F127" s="36"/>
      <c r="G127" s="33">
        <f t="shared" si="5"/>
        <v>0</v>
      </c>
    </row>
    <row r="128" spans="1:7" x14ac:dyDescent="0.3">
      <c r="A128" s="15">
        <v>125</v>
      </c>
      <c r="B128" s="16" t="s">
        <v>169</v>
      </c>
      <c r="C128" s="17" t="s">
        <v>18</v>
      </c>
      <c r="D128" s="18">
        <v>3</v>
      </c>
      <c r="E128" s="25"/>
      <c r="F128" s="36"/>
      <c r="G128" s="33">
        <f t="shared" si="5"/>
        <v>0</v>
      </c>
    </row>
    <row r="129" spans="1:8" x14ac:dyDescent="0.3">
      <c r="A129" s="15">
        <v>126</v>
      </c>
      <c r="B129" s="16" t="s">
        <v>170</v>
      </c>
      <c r="C129" s="17" t="s">
        <v>18</v>
      </c>
      <c r="D129" s="18">
        <v>2</v>
      </c>
      <c r="E129" s="25"/>
      <c r="F129" s="36"/>
      <c r="G129" s="33">
        <f t="shared" si="5"/>
        <v>0</v>
      </c>
    </row>
    <row r="130" spans="1:8" ht="30" x14ac:dyDescent="0.3">
      <c r="A130" s="15">
        <v>127</v>
      </c>
      <c r="B130" s="16" t="s">
        <v>171</v>
      </c>
      <c r="C130" s="17" t="s">
        <v>167</v>
      </c>
      <c r="D130" s="18">
        <v>2</v>
      </c>
      <c r="E130" s="25"/>
      <c r="F130" s="36"/>
      <c r="G130" s="33">
        <f t="shared" si="5"/>
        <v>0</v>
      </c>
    </row>
    <row r="131" spans="1:8" x14ac:dyDescent="0.3">
      <c r="A131" s="15">
        <v>128</v>
      </c>
      <c r="B131" s="16" t="s">
        <v>172</v>
      </c>
      <c r="C131" s="17" t="s">
        <v>167</v>
      </c>
      <c r="D131" s="18">
        <v>4</v>
      </c>
      <c r="E131" s="25"/>
      <c r="F131" s="36"/>
      <c r="G131" s="33">
        <f t="shared" si="5"/>
        <v>0</v>
      </c>
    </row>
    <row r="132" spans="1:8" x14ac:dyDescent="0.3">
      <c r="A132" s="15">
        <v>129</v>
      </c>
      <c r="B132" s="16" t="s">
        <v>215</v>
      </c>
      <c r="C132" s="17" t="s">
        <v>167</v>
      </c>
      <c r="D132" s="18">
        <v>4</v>
      </c>
      <c r="E132" s="25"/>
      <c r="F132" s="36"/>
      <c r="G132" s="33">
        <f t="shared" si="5"/>
        <v>0</v>
      </c>
    </row>
    <row r="133" spans="1:8" ht="30" x14ac:dyDescent="0.3">
      <c r="A133" s="15">
        <v>130</v>
      </c>
      <c r="B133" s="16" t="s">
        <v>173</v>
      </c>
      <c r="C133" s="17" t="s">
        <v>167</v>
      </c>
      <c r="D133" s="18">
        <v>4</v>
      </c>
      <c r="E133" s="25"/>
      <c r="F133" s="36"/>
      <c r="G133" s="33">
        <f t="shared" si="5"/>
        <v>0</v>
      </c>
    </row>
    <row r="134" spans="1:8" ht="30" x14ac:dyDescent="0.3">
      <c r="A134" s="15">
        <v>131</v>
      </c>
      <c r="B134" s="16" t="s">
        <v>174</v>
      </c>
      <c r="C134" s="17" t="s">
        <v>167</v>
      </c>
      <c r="D134" s="18">
        <v>4</v>
      </c>
      <c r="E134" s="25"/>
      <c r="F134" s="36"/>
      <c r="G134" s="33">
        <f t="shared" si="5"/>
        <v>0</v>
      </c>
    </row>
    <row r="135" spans="1:8" x14ac:dyDescent="0.3">
      <c r="A135" s="15">
        <v>132</v>
      </c>
      <c r="B135" s="16" t="s">
        <v>175</v>
      </c>
      <c r="C135" s="17" t="s">
        <v>167</v>
      </c>
      <c r="D135" s="18">
        <v>2</v>
      </c>
      <c r="E135" s="25"/>
      <c r="F135" s="36"/>
      <c r="G135" s="33">
        <f t="shared" si="5"/>
        <v>0</v>
      </c>
    </row>
    <row r="136" spans="1:8" ht="30" x14ac:dyDescent="0.3">
      <c r="A136" s="15">
        <v>133</v>
      </c>
      <c r="B136" s="16" t="s">
        <v>176</v>
      </c>
      <c r="C136" s="17" t="s">
        <v>14</v>
      </c>
      <c r="D136" s="17">
        <v>6</v>
      </c>
      <c r="E136" s="42"/>
      <c r="F136" s="43"/>
      <c r="G136" s="44">
        <f t="shared" si="5"/>
        <v>0</v>
      </c>
    </row>
    <row r="137" spans="1:8" ht="30" x14ac:dyDescent="0.3">
      <c r="A137" s="15">
        <v>134</v>
      </c>
      <c r="B137" s="16" t="s">
        <v>188</v>
      </c>
      <c r="C137" s="17" t="s">
        <v>189</v>
      </c>
      <c r="D137" s="17">
        <v>1</v>
      </c>
      <c r="E137" s="42"/>
      <c r="F137" s="43"/>
      <c r="G137" s="44">
        <f t="shared" si="5"/>
        <v>0</v>
      </c>
    </row>
    <row r="138" spans="1:8" ht="30" x14ac:dyDescent="0.3">
      <c r="A138" s="15">
        <v>135</v>
      </c>
      <c r="B138" s="16" t="s">
        <v>190</v>
      </c>
      <c r="C138" s="17" t="s">
        <v>192</v>
      </c>
      <c r="D138" s="17">
        <v>1</v>
      </c>
      <c r="E138" s="42"/>
      <c r="F138" s="43"/>
      <c r="G138" s="44">
        <f t="shared" si="5"/>
        <v>0</v>
      </c>
    </row>
    <row r="139" spans="1:8" ht="30" x14ac:dyDescent="0.3">
      <c r="A139" s="15">
        <v>136</v>
      </c>
      <c r="B139" s="16" t="s">
        <v>191</v>
      </c>
      <c r="C139" s="17" t="s">
        <v>192</v>
      </c>
      <c r="D139" s="17">
        <v>1</v>
      </c>
      <c r="E139" s="42"/>
      <c r="F139" s="43"/>
      <c r="G139" s="44">
        <f t="shared" si="5"/>
        <v>0</v>
      </c>
    </row>
    <row r="140" spans="1:8" x14ac:dyDescent="0.3">
      <c r="A140" s="15">
        <v>137</v>
      </c>
      <c r="B140" s="16" t="s">
        <v>193</v>
      </c>
      <c r="C140" s="17" t="s">
        <v>194</v>
      </c>
      <c r="D140" s="17">
        <v>3</v>
      </c>
      <c r="E140" s="42"/>
      <c r="F140" s="43"/>
      <c r="G140" s="44">
        <f t="shared" si="5"/>
        <v>0</v>
      </c>
      <c r="H140" s="70"/>
    </row>
    <row r="141" spans="1:8" x14ac:dyDescent="0.3">
      <c r="A141" s="15">
        <v>138</v>
      </c>
      <c r="B141" s="16" t="s">
        <v>195</v>
      </c>
      <c r="C141" s="17" t="s">
        <v>194</v>
      </c>
      <c r="D141" s="17">
        <v>3</v>
      </c>
      <c r="E141" s="42"/>
      <c r="F141" s="43"/>
      <c r="G141" s="44">
        <f t="shared" si="5"/>
        <v>0</v>
      </c>
      <c r="H141" s="70"/>
    </row>
    <row r="142" spans="1:8" x14ac:dyDescent="0.3">
      <c r="A142" s="15">
        <v>139</v>
      </c>
      <c r="B142" s="16" t="s">
        <v>196</v>
      </c>
      <c r="C142" s="17" t="s">
        <v>194</v>
      </c>
      <c r="D142" s="17">
        <v>3</v>
      </c>
      <c r="E142" s="42"/>
      <c r="F142" s="43"/>
      <c r="G142" s="44">
        <f t="shared" si="5"/>
        <v>0</v>
      </c>
      <c r="H142" s="70"/>
    </row>
    <row r="143" spans="1:8" x14ac:dyDescent="0.3">
      <c r="A143" s="15">
        <v>140</v>
      </c>
      <c r="B143" s="16" t="s">
        <v>197</v>
      </c>
      <c r="C143" s="17" t="s">
        <v>194</v>
      </c>
      <c r="D143" s="17">
        <v>3</v>
      </c>
      <c r="E143" s="42"/>
      <c r="F143" s="43"/>
      <c r="G143" s="44">
        <f t="shared" si="5"/>
        <v>0</v>
      </c>
      <c r="H143" s="70"/>
    </row>
    <row r="144" spans="1:8" x14ac:dyDescent="0.3">
      <c r="A144" s="15">
        <v>141</v>
      </c>
      <c r="B144" s="16" t="s">
        <v>198</v>
      </c>
      <c r="C144" s="17" t="s">
        <v>194</v>
      </c>
      <c r="D144" s="17">
        <v>3</v>
      </c>
      <c r="E144" s="42"/>
      <c r="F144" s="43"/>
      <c r="G144" s="44">
        <f t="shared" si="5"/>
        <v>0</v>
      </c>
      <c r="H144" s="70"/>
    </row>
    <row r="145" spans="1:8" x14ac:dyDescent="0.3">
      <c r="A145" s="15">
        <v>142</v>
      </c>
      <c r="B145" s="16" t="s">
        <v>199</v>
      </c>
      <c r="C145" s="17" t="s">
        <v>194</v>
      </c>
      <c r="D145" s="17">
        <v>3</v>
      </c>
      <c r="E145" s="42"/>
      <c r="F145" s="43"/>
      <c r="G145" s="44">
        <f t="shared" si="5"/>
        <v>0</v>
      </c>
      <c r="H145" s="70"/>
    </row>
    <row r="146" spans="1:8" x14ac:dyDescent="0.3">
      <c r="A146" s="15">
        <v>143</v>
      </c>
      <c r="B146" s="16" t="s">
        <v>200</v>
      </c>
      <c r="C146" s="17" t="s">
        <v>194</v>
      </c>
      <c r="D146" s="17">
        <v>3</v>
      </c>
      <c r="E146" s="42"/>
      <c r="F146" s="43"/>
      <c r="G146" s="44">
        <f t="shared" si="5"/>
        <v>0</v>
      </c>
      <c r="H146" s="70"/>
    </row>
    <row r="147" spans="1:8" x14ac:dyDescent="0.3">
      <c r="A147" s="15">
        <v>144</v>
      </c>
      <c r="B147" s="16" t="s">
        <v>201</v>
      </c>
      <c r="C147" s="17" t="s">
        <v>202</v>
      </c>
      <c r="D147" s="17">
        <v>8</v>
      </c>
      <c r="E147" s="42"/>
      <c r="F147" s="43"/>
      <c r="G147" s="44">
        <f t="shared" si="5"/>
        <v>0</v>
      </c>
    </row>
    <row r="148" spans="1:8" x14ac:dyDescent="0.3">
      <c r="A148" s="15">
        <v>145</v>
      </c>
      <c r="B148" s="16" t="s">
        <v>203</v>
      </c>
      <c r="C148" s="17" t="s">
        <v>14</v>
      </c>
      <c r="D148" s="17">
        <v>1</v>
      </c>
      <c r="E148" s="42"/>
      <c r="F148" s="43"/>
      <c r="G148" s="44">
        <f t="shared" si="5"/>
        <v>0</v>
      </c>
    </row>
    <row r="149" spans="1:8" x14ac:dyDescent="0.3">
      <c r="A149" s="15">
        <v>146</v>
      </c>
      <c r="B149" s="16" t="s">
        <v>204</v>
      </c>
      <c r="C149" s="17" t="s">
        <v>14</v>
      </c>
      <c r="D149" s="17">
        <v>3</v>
      </c>
      <c r="E149" s="42"/>
      <c r="F149" s="43"/>
      <c r="G149" s="44">
        <f t="shared" si="5"/>
        <v>0</v>
      </c>
    </row>
    <row r="150" spans="1:8" x14ac:dyDescent="0.3">
      <c r="A150" s="15">
        <v>147</v>
      </c>
      <c r="B150" s="16" t="s">
        <v>205</v>
      </c>
      <c r="C150" s="17" t="s">
        <v>14</v>
      </c>
      <c r="D150" s="17">
        <v>3</v>
      </c>
      <c r="E150" s="42"/>
      <c r="F150" s="43"/>
      <c r="G150" s="44">
        <f t="shared" si="5"/>
        <v>0</v>
      </c>
    </row>
    <row r="151" spans="1:8" x14ac:dyDescent="0.3">
      <c r="A151" s="15">
        <v>148</v>
      </c>
      <c r="B151" s="16" t="s">
        <v>206</v>
      </c>
      <c r="C151" s="17" t="s">
        <v>14</v>
      </c>
      <c r="D151" s="17">
        <v>3</v>
      </c>
      <c r="E151" s="42"/>
      <c r="F151" s="43"/>
      <c r="G151" s="44">
        <f t="shared" si="5"/>
        <v>0</v>
      </c>
    </row>
    <row r="152" spans="1:8" x14ac:dyDescent="0.3">
      <c r="A152" s="15">
        <v>149</v>
      </c>
      <c r="B152" s="16" t="s">
        <v>207</v>
      </c>
      <c r="C152" s="17" t="s">
        <v>71</v>
      </c>
      <c r="D152" s="17">
        <v>1</v>
      </c>
      <c r="E152" s="42"/>
      <c r="F152" s="43"/>
      <c r="G152" s="44">
        <f t="shared" si="5"/>
        <v>0</v>
      </c>
    </row>
    <row r="153" spans="1:8" x14ac:dyDescent="0.3">
      <c r="A153" s="15">
        <v>150</v>
      </c>
      <c r="B153" s="16" t="s">
        <v>208</v>
      </c>
      <c r="C153" s="17" t="s">
        <v>14</v>
      </c>
      <c r="D153" s="17">
        <v>2</v>
      </c>
      <c r="E153" s="42"/>
      <c r="F153" s="43"/>
      <c r="G153" s="44">
        <f t="shared" si="5"/>
        <v>0</v>
      </c>
    </row>
    <row r="154" spans="1:8" x14ac:dyDescent="0.3">
      <c r="A154" s="15">
        <v>151</v>
      </c>
      <c r="B154" s="16" t="s">
        <v>209</v>
      </c>
      <c r="C154" s="17" t="s">
        <v>14</v>
      </c>
      <c r="D154" s="17">
        <v>2</v>
      </c>
      <c r="E154" s="42"/>
      <c r="F154" s="43"/>
      <c r="G154" s="44">
        <f t="shared" si="5"/>
        <v>0</v>
      </c>
    </row>
    <row r="155" spans="1:8" ht="45" x14ac:dyDescent="0.3">
      <c r="A155" s="15">
        <v>152</v>
      </c>
      <c r="B155" s="16" t="s">
        <v>210</v>
      </c>
      <c r="C155" s="17" t="s">
        <v>213</v>
      </c>
      <c r="D155" s="17">
        <v>4</v>
      </c>
      <c r="E155" s="42"/>
      <c r="F155" s="43"/>
      <c r="G155" s="44">
        <f t="shared" si="5"/>
        <v>0</v>
      </c>
    </row>
    <row r="156" spans="1:8" ht="30" x14ac:dyDescent="0.3">
      <c r="A156" s="15">
        <v>153</v>
      </c>
      <c r="B156" s="16" t="s">
        <v>211</v>
      </c>
      <c r="C156" s="17" t="s">
        <v>213</v>
      </c>
      <c r="D156" s="17">
        <v>4</v>
      </c>
      <c r="E156" s="42"/>
      <c r="F156" s="43"/>
      <c r="G156" s="44">
        <f t="shared" si="5"/>
        <v>0</v>
      </c>
    </row>
    <row r="157" spans="1:8" ht="30" x14ac:dyDescent="0.3">
      <c r="A157" s="15">
        <v>154</v>
      </c>
      <c r="B157" s="16" t="s">
        <v>212</v>
      </c>
      <c r="C157" s="17" t="s">
        <v>73</v>
      </c>
      <c r="D157" s="17">
        <v>2</v>
      </c>
      <c r="E157" s="42"/>
      <c r="F157" s="43"/>
      <c r="G157" s="44">
        <f t="shared" si="5"/>
        <v>0</v>
      </c>
    </row>
    <row r="158" spans="1:8" ht="60" x14ac:dyDescent="0.3">
      <c r="A158" s="15">
        <v>155</v>
      </c>
      <c r="B158" s="16" t="s">
        <v>214</v>
      </c>
      <c r="C158" s="17" t="s">
        <v>71</v>
      </c>
      <c r="D158" s="17">
        <v>2</v>
      </c>
      <c r="E158" s="42"/>
      <c r="F158" s="43"/>
      <c r="G158" s="44">
        <f t="shared" si="5"/>
        <v>0</v>
      </c>
    </row>
    <row r="159" spans="1:8" x14ac:dyDescent="0.3">
      <c r="A159" s="15">
        <v>156</v>
      </c>
      <c r="B159" s="16" t="s">
        <v>216</v>
      </c>
      <c r="C159" s="17" t="s">
        <v>217</v>
      </c>
      <c r="D159" s="17">
        <v>6</v>
      </c>
      <c r="E159" s="42"/>
      <c r="F159" s="43"/>
      <c r="G159" s="44">
        <f t="shared" si="5"/>
        <v>0</v>
      </c>
    </row>
    <row r="160" spans="1:8" x14ac:dyDescent="0.3">
      <c r="A160" s="15">
        <v>157</v>
      </c>
      <c r="B160" s="16" t="s">
        <v>218</v>
      </c>
      <c r="C160" s="17" t="s">
        <v>179</v>
      </c>
      <c r="D160" s="17">
        <v>8</v>
      </c>
      <c r="E160" s="42"/>
      <c r="F160" s="43"/>
      <c r="G160" s="44">
        <f t="shared" si="5"/>
        <v>0</v>
      </c>
    </row>
    <row r="161" spans="1:7" x14ac:dyDescent="0.3">
      <c r="A161" s="15">
        <v>158</v>
      </c>
      <c r="B161" s="16" t="s">
        <v>219</v>
      </c>
      <c r="C161" s="17" t="s">
        <v>75</v>
      </c>
      <c r="D161" s="17">
        <v>4</v>
      </c>
      <c r="E161" s="42"/>
      <c r="F161" s="43"/>
      <c r="G161" s="44">
        <f t="shared" si="5"/>
        <v>0</v>
      </c>
    </row>
    <row r="162" spans="1:7" x14ac:dyDescent="0.3">
      <c r="A162" s="15">
        <v>159</v>
      </c>
      <c r="B162" s="16" t="s">
        <v>220</v>
      </c>
      <c r="C162" s="17" t="s">
        <v>18</v>
      </c>
      <c r="D162" s="17">
        <v>2</v>
      </c>
      <c r="E162" s="42"/>
      <c r="F162" s="43"/>
      <c r="G162" s="44">
        <f t="shared" si="5"/>
        <v>0</v>
      </c>
    </row>
    <row r="163" spans="1:7" ht="60" x14ac:dyDescent="0.3">
      <c r="A163" s="15">
        <v>160</v>
      </c>
      <c r="B163" s="16" t="s">
        <v>221</v>
      </c>
      <c r="C163" s="17" t="s">
        <v>222</v>
      </c>
      <c r="D163" s="17">
        <v>1</v>
      </c>
      <c r="E163" s="42"/>
      <c r="F163" s="43"/>
      <c r="G163" s="44">
        <f t="shared" si="5"/>
        <v>0</v>
      </c>
    </row>
    <row r="164" spans="1:7" ht="45" x14ac:dyDescent="0.3">
      <c r="A164" s="15">
        <v>161</v>
      </c>
      <c r="B164" s="16" t="s">
        <v>223</v>
      </c>
      <c r="C164" s="17" t="s">
        <v>224</v>
      </c>
      <c r="D164" s="17">
        <v>1</v>
      </c>
      <c r="E164" s="42"/>
      <c r="F164" s="43"/>
      <c r="G164" s="44">
        <f t="shared" si="5"/>
        <v>0</v>
      </c>
    </row>
    <row r="165" spans="1:7" ht="45" x14ac:dyDescent="0.3">
      <c r="A165" s="15">
        <v>162</v>
      </c>
      <c r="B165" s="16" t="s">
        <v>225</v>
      </c>
      <c r="C165" s="17" t="s">
        <v>224</v>
      </c>
      <c r="D165" s="17">
        <v>1</v>
      </c>
      <c r="E165" s="42"/>
      <c r="F165" s="43"/>
      <c r="G165" s="44">
        <f t="shared" si="5"/>
        <v>0</v>
      </c>
    </row>
    <row r="166" spans="1:7" ht="60.75" thickBot="1" x14ac:dyDescent="0.35">
      <c r="A166" s="41">
        <v>163</v>
      </c>
      <c r="B166" s="19" t="s">
        <v>226</v>
      </c>
      <c r="C166" s="20" t="s">
        <v>224</v>
      </c>
      <c r="D166" s="20">
        <v>2</v>
      </c>
      <c r="E166" s="26"/>
      <c r="F166" s="37"/>
      <c r="G166" s="45">
        <f t="shared" si="5"/>
        <v>0</v>
      </c>
    </row>
    <row r="167" spans="1:7" ht="15.95" customHeight="1" thickBot="1" x14ac:dyDescent="0.35"/>
    <row r="168" spans="1:7" ht="15.95" customHeight="1" x14ac:dyDescent="0.3">
      <c r="E168" s="64" t="s">
        <v>11</v>
      </c>
      <c r="F168" s="65"/>
      <c r="G168" s="68">
        <f>SUM(G4:G166)</f>
        <v>0</v>
      </c>
    </row>
    <row r="169" spans="1:7" ht="15.95" customHeight="1" thickBot="1" x14ac:dyDescent="0.35">
      <c r="E169" s="66"/>
      <c r="F169" s="67"/>
      <c r="G169" s="69"/>
    </row>
    <row r="170" spans="1:7" ht="15.95" customHeight="1" thickBot="1" x14ac:dyDescent="0.35"/>
    <row r="171" spans="1:7" ht="15.95" customHeight="1" x14ac:dyDescent="0.3">
      <c r="A171" s="46"/>
      <c r="B171" s="47"/>
      <c r="C171" s="47"/>
      <c r="D171" s="47"/>
      <c r="E171" s="47"/>
      <c r="F171" s="47"/>
      <c r="G171" s="48"/>
    </row>
    <row r="172" spans="1:7" ht="15.95" customHeight="1" x14ac:dyDescent="0.3">
      <c r="A172" s="49"/>
      <c r="B172" s="50"/>
      <c r="C172" s="50"/>
      <c r="D172" s="50"/>
      <c r="E172" s="50"/>
      <c r="F172" s="50"/>
      <c r="G172" s="51"/>
    </row>
    <row r="173" spans="1:7" ht="15.95" customHeight="1" thickBot="1" x14ac:dyDescent="0.35">
      <c r="A173" s="52"/>
      <c r="B173" s="53"/>
      <c r="C173" s="53"/>
      <c r="D173" s="53"/>
      <c r="E173" s="53"/>
      <c r="F173" s="53"/>
      <c r="G173" s="54"/>
    </row>
  </sheetData>
  <sheetProtection algorithmName="SHA-512" hashValue="HYvDkb0WfWy3xHK5+EwS6QzcFW6STmeUi0y96RXZK9r5WqMyVfC6pXK3dUQWGRPq6Of7ZEKQ2UuKsAOti1tr3Q==" saltValue="7X/8Vnofv30MYRwBrig+4g==" spinCount="100000" sheet="1" objects="1" scenarios="1"/>
  <mergeCells count="5">
    <mergeCell ref="A1:G1"/>
    <mergeCell ref="A2:D2"/>
    <mergeCell ref="E2:G2"/>
    <mergeCell ref="E168:F169"/>
    <mergeCell ref="G168:G1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2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SGAMMEGLIA VINCENZO</cp:lastModifiedBy>
  <dcterms:created xsi:type="dcterms:W3CDTF">2018-04-27T07:59:57Z</dcterms:created>
  <dcterms:modified xsi:type="dcterms:W3CDTF">2022-10-04T09:53:23Z</dcterms:modified>
</cp:coreProperties>
</file>